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sudova\Desktop\"/>
    </mc:Choice>
  </mc:AlternateContent>
  <xr:revisionPtr revIDLastSave="0" documentId="8_{3DF83675-5B3A-4109-A9FB-D16C40D8CC1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návrh plánu výnosů a nákladu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2" l="1"/>
  <c r="F25" i="2"/>
  <c r="E25" i="2"/>
  <c r="D25" i="2"/>
  <c r="C25" i="2"/>
  <c r="B25" i="2"/>
  <c r="G17" i="2"/>
  <c r="F17" i="2"/>
  <c r="E17" i="2"/>
  <c r="D17" i="2"/>
  <c r="C17" i="2"/>
  <c r="B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Semerádová Zdeňka</author>
  </authors>
  <commentList>
    <comment ref="F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Semerádová Zdeňka:
</t>
        </r>
        <r>
          <rPr>
            <sz val="9"/>
            <color indexed="81"/>
            <rFont val="Tahoma"/>
            <family val="2"/>
            <charset val="238"/>
          </rPr>
          <t>Jedná se pouze o předpoklad s jakými výnosy se bude v následujících dvou letech počítat
- příspěvek zřizovatele = schválený střednědobý výhled
- výnosy z hl. činnost, doplňkové činnosti, ostatní výnosy = uvést pouze odhad
- dotace -mzdy = navýšit návrh 2020 každý rok cca o 10%
- dotace - ostatní - pokud není jisté, že se bude žádat o dotaci, částky neuvádět</t>
        </r>
      </text>
    </comment>
    <comment ref="B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skutečné čerpání = účetní závěrka 2018 (zahrnuje veškeré výnosy)
pozn. mělo by odpovídat výkazu zisku a ztráty 2018</t>
        </r>
      </text>
    </comment>
    <comment ref="C9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- schválený rozpočet= dle zveřejněného na webových stránkách organizace
- příspěvek zřizovatele = schválená výše celkem ZM v II. 2019</t>
        </r>
      </text>
    </comment>
    <comment ref="D9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vychází se ze schválené změny č. 1/2019 s přihlédnutím ke skutečnosti (čerpání) 2019 =&gt; může se lišit od schválené změny</t>
        </r>
      </text>
    </comment>
    <comment ref="E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uvést veškeré výnosy s kterými se v roce 2020 počítá
- příspěvek zřizovatele = schválený příspěvek ZM v XII.2019
- dotace - mzdy vycházet z finanční rozvahy (jedná se o odhad)
- výnosy z hl. činnosti, doplňkové činnost a ostatní výnosy =&gt; vycházet z návrhu příspěvku (zpracován v VII.2019)</t>
        </r>
      </text>
    </comment>
    <comment ref="F20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Jedná se pouze o předpoklad s jakými náklady se bude v následujících dvou letech počítat
- osobní náklady  zahrnují jak mzdy poskytnuté KULK (navýšit rok 2020 vždy cca o 10%), tak i odhady na mzdy z doplňkové a hlavní činnosti
- ostatní náklady - uvést výši schváleného příspěvku zřizovatele ve střednědobém výhledu a přičíst další náklady především z hlavní a doplňkové činnosti</t>
        </r>
      </text>
    </comment>
    <comment ref="B21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skutečné čerpání = účetní závěrka 2018 (zahrnuje veškeré náklady) 
pozn. mělo by odpovídat výkazu zisku a ztráty 2018 
</t>
        </r>
        <r>
          <rPr>
            <b/>
            <sz val="9"/>
            <color indexed="81"/>
            <rFont val="Tahoma"/>
            <family val="2"/>
            <charset val="238"/>
          </rPr>
          <t>rozdíl</t>
        </r>
        <r>
          <rPr>
            <sz val="9"/>
            <color indexed="81"/>
            <rFont val="Tahoma"/>
            <family val="2"/>
            <charset val="238"/>
          </rPr>
          <t xml:space="preserve"> mezi výnosy a náklady by se měl rovnat ZVH 2018</t>
        </r>
      </text>
    </comment>
    <comment ref="C21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- schválený rozpočet= dle zveřejněného na webových stránkách organizace
- osobní náklady - zahrnují veškeré náklady spojené s mzdami
- ostatní náklady - uvést veškeré náklady</t>
        </r>
      </text>
    </comment>
    <comment ref="D21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vychází se ze schválené změny č. 1/2019 s přihlédnutím ke skutečnosti (čerpání) 2019 =&gt; může se lišit od schválené změny
- jedná se o předpokládané náklady =&gt; pokud se předpokládá zlepšený výsledek hospodaří nemusí se náklady rovnat výnosům</t>
        </r>
      </text>
    </comment>
    <comment ref="E21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Semerádová Zdeňka:</t>
        </r>
        <r>
          <rPr>
            <sz val="9"/>
            <color indexed="81"/>
            <rFont val="Tahoma"/>
            <family val="2"/>
            <charset val="238"/>
          </rPr>
          <t xml:space="preserve">
uvést veškeré náklady s kterými se v roce 2020 počítá
- osobní náklady - vycházet nejen s propočtem na dotace mezd z kraje, ale zahrnout i mzdové náklady, které budou hrazeny z hlavní a doplňkové činnost (viz návrh příspěvku odevzdaný v VII.2019)
- ostatní náklady - zahrnout nejen náklady hrazeny z příspěvku zřizovatele, ale veškeré náklady vyplývající i z poskytnutých dotací, náklady doplňkové a hlavní činnosti (viz návrh) apod.
výnosy by se měly rovnat nákladům</t>
        </r>
      </text>
    </comment>
  </commentList>
</comments>
</file>

<file path=xl/sharedStrings.xml><?xml version="1.0" encoding="utf-8"?>
<sst xmlns="http://schemas.openxmlformats.org/spreadsheetml/2006/main" count="44" uniqueCount="36">
  <si>
    <t>název zařízení:</t>
  </si>
  <si>
    <t>Sídlo zařízení:</t>
  </si>
  <si>
    <t>funkce</t>
  </si>
  <si>
    <t xml:space="preserve"> </t>
  </si>
  <si>
    <t>podpis</t>
  </si>
  <si>
    <t>VÝNOSY</t>
  </si>
  <si>
    <t>výnosy z hlavní činnosti (např. školné, stravné, realizace koncertů apod.)</t>
  </si>
  <si>
    <t>výnosy z doplňkové činnosti</t>
  </si>
  <si>
    <t>VÝNOSY CELKEM</t>
  </si>
  <si>
    <t>název položky výnosů</t>
  </si>
  <si>
    <t>příspěvek zřizovatele (provoz,odpisy, mzdy, OON vč.odvodů, závazný ukazatel apod.)</t>
  </si>
  <si>
    <t>dotace (mzdy KÚLK, dotace, transfery z jiných zdrojů)</t>
  </si>
  <si>
    <t>NÁKLADY</t>
  </si>
  <si>
    <t>NÁKLADY CELKEM</t>
  </si>
  <si>
    <t xml:space="preserve">ostatní výnosy </t>
  </si>
  <si>
    <t>v tis. Kč</t>
  </si>
  <si>
    <t>návrh střednědobého výhledu</t>
  </si>
  <si>
    <t>název položky nákladů</t>
  </si>
  <si>
    <t>osobní náklady (mzdy, OON, odvody apod. celkem)</t>
  </si>
  <si>
    <t>ostatní náklady na provoz včetně odpisů a závazných ukazatelů</t>
  </si>
  <si>
    <t>Návrh rozpočtu na rok 2020                                                                                                                            a střednědobého výhledu na období   2021 - 2022                                                                                                                   = plán nákladů a výnosů příspěvkové organizace Česká Lípa</t>
  </si>
  <si>
    <t>návrh rozpočtu  2020</t>
  </si>
  <si>
    <t>skutečné čerpání 2018</t>
  </si>
  <si>
    <t>schválený rozpočet 2019</t>
  </si>
  <si>
    <t>očekávaná skutečnost  k 31. 12. 2019</t>
  </si>
  <si>
    <t>návrh rozpočtu na rok 2020</t>
  </si>
  <si>
    <t>návrh rozpočtu 2020</t>
  </si>
  <si>
    <t>Základní škola, Česká Lípa, Pátova 406, příspěvková organizace</t>
  </si>
  <si>
    <t>Pátova 406, 470 01 Česká Lípa</t>
  </si>
  <si>
    <t>IČ: 48283061</t>
  </si>
  <si>
    <t>sestavil: Koutová Nováčková Věra</t>
  </si>
  <si>
    <t>ekonom ZŠ</t>
  </si>
  <si>
    <t>ředitel ZŠ</t>
  </si>
  <si>
    <t>schválil: Mgr. Petr Jonáš</t>
  </si>
  <si>
    <t xml:space="preserve"> V České Lípě dne: 24.1.2020</t>
  </si>
  <si>
    <t>Zveřejněno dne: 24.1.2020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</si>
</sst>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ill="1" applyBorder="1"/>
    <xf numFmtId="0" fontId="9" fillId="0" borderId="0" xfId="0" applyFont="1" applyFill="1"/>
    <xf numFmtId="0" fontId="1" fillId="0" borderId="0" xfId="0" applyFont="1" applyFill="1" applyBorder="1" applyAlignment="1">
      <alignment horizontal="left" vertical="center"/>
    </xf>
    <xf numFmtId="0" fontId="0" fillId="0" borderId="0" xfId="0" applyBorder="1"/>
    <xf numFmtId="0" fontId="2" fillId="0" borderId="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0" fillId="0" borderId="0" xfId="0" applyFill="1" applyBorder="1" applyAlignment="1"/>
    <xf numFmtId="0" fontId="9" fillId="0" borderId="4" xfId="0" applyFont="1" applyBorder="1"/>
    <xf numFmtId="0" fontId="0" fillId="0" borderId="4" xfId="0" applyFill="1" applyBorder="1"/>
    <xf numFmtId="0" fontId="4" fillId="0" borderId="2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0" fillId="0" borderId="15" xfId="0" applyFill="1" applyBorder="1"/>
    <xf numFmtId="0" fontId="4" fillId="0" borderId="23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7" fillId="0" borderId="30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0" fontId="4" fillId="0" borderId="32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3" fontId="6" fillId="0" borderId="10" xfId="0" applyNumberFormat="1" applyFont="1" applyFill="1" applyBorder="1" applyAlignment="1"/>
    <xf numFmtId="3" fontId="6" fillId="0" borderId="5" xfId="0" applyNumberFormat="1" applyFont="1" applyFill="1" applyBorder="1" applyAlignment="1"/>
    <xf numFmtId="3" fontId="6" fillId="0" borderId="19" xfId="0" applyNumberFormat="1" applyFont="1" applyFill="1" applyBorder="1" applyAlignment="1"/>
    <xf numFmtId="3" fontId="6" fillId="0" borderId="27" xfId="0" applyNumberFormat="1" applyFont="1" applyFill="1" applyBorder="1" applyAlignment="1"/>
    <xf numFmtId="3" fontId="6" fillId="0" borderId="28" xfId="0" applyNumberFormat="1" applyFont="1" applyFill="1" applyBorder="1" applyAlignment="1"/>
    <xf numFmtId="3" fontId="6" fillId="0" borderId="29" xfId="0" applyNumberFormat="1" applyFont="1" applyFill="1" applyBorder="1" applyAlignment="1"/>
    <xf numFmtId="3" fontId="6" fillId="0" borderId="22" xfId="0" applyNumberFormat="1" applyFont="1" applyFill="1" applyBorder="1" applyAlignment="1"/>
    <xf numFmtId="3" fontId="6" fillId="0" borderId="21" xfId="0" applyNumberFormat="1" applyFont="1" applyFill="1" applyBorder="1"/>
    <xf numFmtId="3" fontId="6" fillId="0" borderId="14" xfId="0" applyNumberFormat="1" applyFont="1" applyFill="1" applyBorder="1"/>
    <xf numFmtId="3" fontId="6" fillId="0" borderId="23" xfId="0" applyNumberFormat="1" applyFont="1" applyFill="1" applyBorder="1" applyAlignment="1"/>
    <xf numFmtId="3" fontId="6" fillId="0" borderId="12" xfId="0" applyNumberFormat="1" applyFont="1" applyFill="1" applyBorder="1" applyAlignment="1"/>
    <xf numFmtId="3" fontId="6" fillId="0" borderId="33" xfId="0" applyNumberFormat="1" applyFont="1" applyFill="1" applyBorder="1" applyAlignment="1"/>
    <xf numFmtId="3" fontId="6" fillId="0" borderId="16" xfId="0" applyNumberFormat="1" applyFont="1" applyFill="1" applyBorder="1" applyAlignment="1"/>
    <xf numFmtId="3" fontId="6" fillId="2" borderId="18" xfId="0" applyNumberFormat="1" applyFont="1" applyFill="1" applyBorder="1" applyAlignment="1"/>
    <xf numFmtId="3" fontId="6" fillId="2" borderId="19" xfId="0" applyNumberFormat="1" applyFont="1" applyFill="1" applyBorder="1" applyAlignment="1"/>
    <xf numFmtId="0" fontId="0" fillId="2" borderId="0" xfId="0" applyFill="1"/>
    <xf numFmtId="0" fontId="0" fillId="2" borderId="0" xfId="0" applyFill="1" applyBorder="1"/>
    <xf numFmtId="3" fontId="6" fillId="2" borderId="25" xfId="0" applyNumberFormat="1" applyFont="1" applyFill="1" applyBorder="1" applyAlignment="1"/>
    <xf numFmtId="3" fontId="6" fillId="2" borderId="26" xfId="0" applyNumberFormat="1" applyFont="1" applyFill="1" applyBorder="1" applyAlignment="1"/>
    <xf numFmtId="3" fontId="6" fillId="2" borderId="10" xfId="0" applyNumberFormat="1" applyFont="1" applyFill="1" applyBorder="1" applyAlignment="1"/>
    <xf numFmtId="3" fontId="6" fillId="2" borderId="5" xfId="0" applyNumberFormat="1" applyFont="1" applyFill="1" applyBorder="1" applyAlignment="1"/>
    <xf numFmtId="3" fontId="6" fillId="2" borderId="20" xfId="0" applyNumberFormat="1" applyFont="1" applyFill="1" applyBorder="1" applyAlignment="1"/>
    <xf numFmtId="3" fontId="6" fillId="2" borderId="21" xfId="0" applyNumberFormat="1" applyFont="1" applyFill="1" applyBorder="1" applyAlignment="1"/>
    <xf numFmtId="3" fontId="6" fillId="2" borderId="38" xfId="0" applyNumberFormat="1" applyFont="1" applyFill="1" applyBorder="1" applyAlignment="1"/>
    <xf numFmtId="3" fontId="6" fillId="2" borderId="20" xfId="0" applyNumberFormat="1" applyFont="1" applyFill="1" applyBorder="1"/>
    <xf numFmtId="3" fontId="6" fillId="2" borderId="21" xfId="0" applyNumberFormat="1" applyFont="1" applyFill="1" applyBorder="1"/>
    <xf numFmtId="3" fontId="6" fillId="2" borderId="12" xfId="0" applyNumberFormat="1" applyFont="1" applyFill="1" applyBorder="1" applyAlignment="1"/>
    <xf numFmtId="3" fontId="6" fillId="2" borderId="13" xfId="0" applyNumberFormat="1" applyFont="1" applyFill="1" applyBorder="1" applyAlignment="1"/>
    <xf numFmtId="3" fontId="6" fillId="2" borderId="13" xfId="0" applyNumberFormat="1" applyFont="1" applyFill="1" applyBorder="1"/>
    <xf numFmtId="3" fontId="6" fillId="2" borderId="28" xfId="0" applyNumberFormat="1" applyFont="1" applyFill="1" applyBorder="1" applyAlignment="1"/>
    <xf numFmtId="3" fontId="6" fillId="2" borderId="29" xfId="0" applyNumberFormat="1" applyFont="1" applyFill="1" applyBorder="1" applyAlignment="1"/>
    <xf numFmtId="3" fontId="6" fillId="2" borderId="33" xfId="0" applyNumberFormat="1" applyFont="1" applyFill="1" applyBorder="1" applyAlignment="1"/>
    <xf numFmtId="3" fontId="6" fillId="2" borderId="29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"/>
  <sheetViews>
    <sheetView tabSelected="1" zoomScaleNormal="100" workbookViewId="0">
      <selection activeCell="A37" sqref="A37"/>
    </sheetView>
  </sheetViews>
  <sheetFormatPr defaultRowHeight="15" x14ac:dyDescent="0.25"/>
  <cols>
    <col min="1" max="1" width="31.7109375" style="2" customWidth="1"/>
    <col min="2" max="7" width="10.7109375" style="2" customWidth="1"/>
    <col min="8" max="8" width="6" style="2" customWidth="1"/>
    <col min="9" max="16384" width="9.140625" style="2"/>
  </cols>
  <sheetData>
    <row r="1" spans="1:18" ht="15" customHeight="1" x14ac:dyDescent="0.25">
      <c r="A1" s="69" t="s">
        <v>20</v>
      </c>
      <c r="B1" s="69"/>
      <c r="C1" s="69"/>
      <c r="D1" s="69"/>
      <c r="E1" s="69"/>
      <c r="F1" s="69"/>
      <c r="G1" s="69"/>
    </row>
    <row r="2" spans="1:18" ht="15" customHeight="1" x14ac:dyDescent="0.25">
      <c r="A2" s="69"/>
      <c r="B2" s="69"/>
      <c r="C2" s="69"/>
      <c r="D2" s="69"/>
      <c r="E2" s="69"/>
      <c r="F2" s="69"/>
      <c r="G2" s="69"/>
    </row>
    <row r="3" spans="1:18" ht="27.75" customHeight="1" x14ac:dyDescent="0.25">
      <c r="A3" s="69"/>
      <c r="B3" s="69"/>
      <c r="C3" s="69"/>
      <c r="D3" s="69"/>
      <c r="E3" s="69"/>
      <c r="F3" s="69"/>
      <c r="G3" s="69"/>
    </row>
    <row r="4" spans="1:18" x14ac:dyDescent="0.25">
      <c r="A4" t="s">
        <v>0</v>
      </c>
      <c r="B4" t="s">
        <v>27</v>
      </c>
    </row>
    <row r="5" spans="1:18" x14ac:dyDescent="0.25">
      <c r="A5" t="s">
        <v>1</v>
      </c>
      <c r="B5" t="s">
        <v>28</v>
      </c>
    </row>
    <row r="6" spans="1:18" x14ac:dyDescent="0.25">
      <c r="A6"/>
      <c r="B6" t="s">
        <v>29</v>
      </c>
      <c r="F6" s="31"/>
    </row>
    <row r="7" spans="1:18" ht="23.25" customHeight="1" thickBot="1" x14ac:dyDescent="0.4">
      <c r="A7" s="11" t="s">
        <v>5</v>
      </c>
      <c r="B7" s="6"/>
      <c r="C7" s="3"/>
      <c r="D7" s="48"/>
      <c r="E7" s="3"/>
      <c r="F7" s="2" t="s">
        <v>15</v>
      </c>
    </row>
    <row r="8" spans="1:18" ht="21" customHeight="1" thickTop="1" thickBot="1" x14ac:dyDescent="0.3">
      <c r="A8" s="65" t="s">
        <v>9</v>
      </c>
      <c r="B8" s="67" t="s">
        <v>21</v>
      </c>
      <c r="C8" s="67"/>
      <c r="D8" s="67"/>
      <c r="E8" s="68"/>
      <c r="F8" s="67" t="s">
        <v>16</v>
      </c>
      <c r="G8" s="67"/>
    </row>
    <row r="9" spans="1:18" ht="45" customHeight="1" thickTop="1" thickBot="1" x14ac:dyDescent="0.3">
      <c r="A9" s="66"/>
      <c r="B9" s="17" t="s">
        <v>22</v>
      </c>
      <c r="C9" s="18" t="s">
        <v>23</v>
      </c>
      <c r="D9" s="18" t="s">
        <v>24</v>
      </c>
      <c r="E9" s="22" t="s">
        <v>25</v>
      </c>
      <c r="F9" s="13">
        <v>2021</v>
      </c>
      <c r="G9" s="14">
        <v>2022</v>
      </c>
    </row>
    <row r="10" spans="1:18" ht="24" customHeight="1" thickTop="1" x14ac:dyDescent="0.25">
      <c r="A10" s="9" t="s">
        <v>10</v>
      </c>
      <c r="B10" s="49">
        <v>2290</v>
      </c>
      <c r="C10" s="50">
        <v>2437</v>
      </c>
      <c r="D10" s="50">
        <v>2462</v>
      </c>
      <c r="E10" s="53">
        <v>2243</v>
      </c>
      <c r="F10" s="55">
        <v>2258</v>
      </c>
      <c r="G10" s="56">
        <v>2273</v>
      </c>
    </row>
    <row r="11" spans="1:18" ht="24" customHeight="1" x14ac:dyDescent="0.25">
      <c r="A11" s="23" t="s">
        <v>6</v>
      </c>
      <c r="B11" s="51">
        <v>1183</v>
      </c>
      <c r="C11" s="52">
        <v>1210</v>
      </c>
      <c r="D11" s="52">
        <v>1286</v>
      </c>
      <c r="E11" s="54">
        <v>1283</v>
      </c>
      <c r="F11" s="46">
        <v>1283</v>
      </c>
      <c r="G11" s="57">
        <v>1283</v>
      </c>
      <c r="J11" s="1"/>
      <c r="K11"/>
      <c r="L11"/>
      <c r="M11"/>
      <c r="N11"/>
      <c r="O11"/>
      <c r="P11"/>
      <c r="Q11"/>
      <c r="R11"/>
    </row>
    <row r="12" spans="1:18" ht="24" customHeight="1" x14ac:dyDescent="0.25">
      <c r="A12" s="15" t="s">
        <v>7</v>
      </c>
      <c r="B12" s="51">
        <v>166</v>
      </c>
      <c r="C12" s="52">
        <v>140</v>
      </c>
      <c r="D12" s="52">
        <v>189</v>
      </c>
      <c r="E12" s="54">
        <v>180</v>
      </c>
      <c r="F12" s="46">
        <v>180</v>
      </c>
      <c r="G12" s="57">
        <v>180</v>
      </c>
      <c r="J12"/>
      <c r="K12"/>
      <c r="L12"/>
      <c r="M12"/>
      <c r="N12"/>
      <c r="O12"/>
      <c r="P12"/>
      <c r="Q12"/>
      <c r="R12"/>
    </row>
    <row r="13" spans="1:18" ht="24" customHeight="1" x14ac:dyDescent="0.25">
      <c r="A13" s="23" t="s">
        <v>11</v>
      </c>
      <c r="B13" s="51">
        <v>16830</v>
      </c>
      <c r="C13" s="52">
        <v>18912</v>
      </c>
      <c r="D13" s="52">
        <v>19168</v>
      </c>
      <c r="E13" s="54">
        <v>20346</v>
      </c>
      <c r="F13" s="46">
        <v>20866</v>
      </c>
      <c r="G13" s="57">
        <v>21659</v>
      </c>
      <c r="J13"/>
      <c r="K13"/>
      <c r="L13"/>
      <c r="M13" s="6"/>
      <c r="N13"/>
      <c r="O13"/>
      <c r="P13"/>
      <c r="Q13"/>
      <c r="R13"/>
    </row>
    <row r="14" spans="1:18" ht="24" customHeight="1" x14ac:dyDescent="0.25">
      <c r="A14" s="23" t="s">
        <v>14</v>
      </c>
      <c r="B14" s="51">
        <v>447</v>
      </c>
      <c r="C14" s="52">
        <v>247</v>
      </c>
      <c r="D14" s="52">
        <v>128</v>
      </c>
      <c r="E14" s="54">
        <v>145</v>
      </c>
      <c r="F14" s="46">
        <v>105</v>
      </c>
      <c r="G14" s="57">
        <v>105</v>
      </c>
      <c r="N14" s="3"/>
    </row>
    <row r="15" spans="1:18" ht="24" customHeight="1" x14ac:dyDescent="0.25">
      <c r="A15" s="7"/>
      <c r="B15" s="32"/>
      <c r="C15" s="33"/>
      <c r="D15" s="33"/>
      <c r="E15" s="54"/>
      <c r="F15" s="34"/>
      <c r="G15" s="39"/>
    </row>
    <row r="16" spans="1:18" ht="24" customHeight="1" thickBot="1" x14ac:dyDescent="0.3">
      <c r="A16" s="24"/>
      <c r="B16" s="35"/>
      <c r="C16" s="36"/>
      <c r="D16" s="36"/>
      <c r="E16" s="37"/>
      <c r="F16" s="38"/>
      <c r="G16" s="40"/>
    </row>
    <row r="17" spans="1:15" ht="24" customHeight="1" thickTop="1" thickBot="1" x14ac:dyDescent="0.3">
      <c r="A17" s="8" t="s">
        <v>8</v>
      </c>
      <c r="B17" s="41">
        <f>SUM(B10:B16)</f>
        <v>20916</v>
      </c>
      <c r="C17" s="41">
        <f t="shared" ref="C17:G17" si="0">SUM(C10:C16)</f>
        <v>22946</v>
      </c>
      <c r="D17" s="41">
        <f t="shared" si="0"/>
        <v>23233</v>
      </c>
      <c r="E17" s="41">
        <f t="shared" si="0"/>
        <v>24197</v>
      </c>
      <c r="F17" s="41">
        <f t="shared" si="0"/>
        <v>24692</v>
      </c>
      <c r="G17" s="44">
        <f t="shared" si="0"/>
        <v>25500</v>
      </c>
    </row>
    <row r="18" spans="1:15" ht="24" customHeight="1" thickTop="1" x14ac:dyDescent="0.25">
      <c r="A18" s="30"/>
      <c r="B18" s="10"/>
      <c r="C18" s="10"/>
      <c r="D18" s="10"/>
      <c r="E18" s="10"/>
      <c r="F18" s="10"/>
      <c r="G18" s="3"/>
    </row>
    <row r="19" spans="1:15" ht="24" thickBot="1" x14ac:dyDescent="0.4">
      <c r="A19" s="4" t="s">
        <v>12</v>
      </c>
      <c r="B19" s="12"/>
      <c r="C19" s="12"/>
      <c r="D19" s="12"/>
      <c r="E19" s="12"/>
      <c r="F19" s="12" t="s">
        <v>15</v>
      </c>
      <c r="G19" s="12"/>
    </row>
    <row r="20" spans="1:15" ht="29.25" customHeight="1" thickTop="1" thickBot="1" x14ac:dyDescent="0.3">
      <c r="A20" s="70" t="s">
        <v>17</v>
      </c>
      <c r="B20" s="68" t="s">
        <v>26</v>
      </c>
      <c r="C20" s="72"/>
      <c r="D20" s="72"/>
      <c r="E20" s="73"/>
      <c r="F20" s="68" t="s">
        <v>16</v>
      </c>
      <c r="G20" s="73"/>
    </row>
    <row r="21" spans="1:15" ht="36.75" customHeight="1" thickTop="1" thickBot="1" x14ac:dyDescent="0.3">
      <c r="A21" s="71"/>
      <c r="B21" s="25" t="s">
        <v>22</v>
      </c>
      <c r="C21" s="26" t="s">
        <v>23</v>
      </c>
      <c r="D21" s="26" t="s">
        <v>24</v>
      </c>
      <c r="E21" s="27" t="s">
        <v>25</v>
      </c>
      <c r="F21" s="21">
        <v>2021</v>
      </c>
      <c r="G21" s="14">
        <v>2022</v>
      </c>
    </row>
    <row r="22" spans="1:15" ht="24" customHeight="1" thickTop="1" x14ac:dyDescent="0.25">
      <c r="A22" s="28" t="s">
        <v>18</v>
      </c>
      <c r="B22" s="45">
        <v>16428</v>
      </c>
      <c r="C22" s="42">
        <v>17870</v>
      </c>
      <c r="D22" s="58">
        <v>18820</v>
      </c>
      <c r="E22" s="59">
        <v>19848</v>
      </c>
      <c r="F22" s="45">
        <v>20550</v>
      </c>
      <c r="G22" s="60">
        <v>21372</v>
      </c>
      <c r="H22" s="47"/>
      <c r="I22" s="47"/>
      <c r="J22" s="47"/>
      <c r="K22" s="47"/>
      <c r="L22" s="47"/>
      <c r="M22" s="47"/>
    </row>
    <row r="23" spans="1:15" ht="24" customHeight="1" x14ac:dyDescent="0.25">
      <c r="A23" s="29" t="s">
        <v>19</v>
      </c>
      <c r="B23" s="46">
        <v>4396</v>
      </c>
      <c r="C23" s="33">
        <v>5076</v>
      </c>
      <c r="D23" s="52">
        <v>4406</v>
      </c>
      <c r="E23" s="54">
        <v>4349</v>
      </c>
      <c r="F23" s="46">
        <v>4142</v>
      </c>
      <c r="G23" s="57">
        <v>4128</v>
      </c>
      <c r="H23" s="47"/>
      <c r="I23" s="48"/>
      <c r="J23" s="47"/>
      <c r="K23" s="47"/>
      <c r="L23" s="47"/>
      <c r="M23" s="47"/>
    </row>
    <row r="24" spans="1:15" ht="24" customHeight="1" thickBot="1" x14ac:dyDescent="0.3">
      <c r="A24" s="19"/>
      <c r="B24" s="43"/>
      <c r="C24" s="36"/>
      <c r="D24" s="61"/>
      <c r="E24" s="62"/>
      <c r="F24" s="63"/>
      <c r="G24" s="64"/>
      <c r="H24" s="47"/>
    </row>
    <row r="25" spans="1:15" ht="24" customHeight="1" thickTop="1" thickBot="1" x14ac:dyDescent="0.3">
      <c r="A25" s="20" t="s">
        <v>13</v>
      </c>
      <c r="B25" s="41">
        <f>SUM(B22:B24)</f>
        <v>20824</v>
      </c>
      <c r="C25" s="41">
        <f t="shared" ref="C25:G25" si="1">SUM(C22:C24)</f>
        <v>22946</v>
      </c>
      <c r="D25" s="41">
        <f t="shared" si="1"/>
        <v>23226</v>
      </c>
      <c r="E25" s="41">
        <f t="shared" si="1"/>
        <v>24197</v>
      </c>
      <c r="F25" s="41">
        <f t="shared" si="1"/>
        <v>24692</v>
      </c>
      <c r="G25" s="44">
        <f t="shared" si="1"/>
        <v>25500</v>
      </c>
      <c r="J25" s="16"/>
      <c r="O25" s="3"/>
    </row>
    <row r="26" spans="1:15" ht="22.5" customHeight="1" thickTop="1" x14ac:dyDescent="0.25">
      <c r="A26" s="5"/>
      <c r="B26" s="3"/>
      <c r="C26" s="3"/>
      <c r="D26" s="3"/>
      <c r="E26" s="3"/>
      <c r="F26" s="3"/>
      <c r="G26" s="3"/>
      <c r="O26" s="3"/>
    </row>
    <row r="28" spans="1:15" x14ac:dyDescent="0.25">
      <c r="A28" t="s">
        <v>30</v>
      </c>
      <c r="B28" t="s">
        <v>2</v>
      </c>
      <c r="C28" t="s">
        <v>31</v>
      </c>
      <c r="E28" t="s">
        <v>4</v>
      </c>
      <c r="F28" t="s">
        <v>3</v>
      </c>
    </row>
    <row r="29" spans="1:15" x14ac:dyDescent="0.25">
      <c r="A29"/>
      <c r="B29"/>
      <c r="C29"/>
      <c r="E29"/>
      <c r="F29"/>
    </row>
    <row r="30" spans="1:15" x14ac:dyDescent="0.25">
      <c r="A30" t="s">
        <v>33</v>
      </c>
      <c r="B30" t="s">
        <v>2</v>
      </c>
      <c r="C30" t="s">
        <v>32</v>
      </c>
      <c r="E30" t="s">
        <v>4</v>
      </c>
      <c r="F30"/>
    </row>
    <row r="31" spans="1:15" x14ac:dyDescent="0.25">
      <c r="A31"/>
      <c r="B31"/>
      <c r="C31"/>
      <c r="D31"/>
      <c r="E31"/>
      <c r="F31"/>
      <c r="G31"/>
    </row>
    <row r="32" spans="1:15" x14ac:dyDescent="0.25">
      <c r="A32" t="s">
        <v>34</v>
      </c>
      <c r="B32"/>
      <c r="C32"/>
      <c r="D32"/>
      <c r="E32"/>
      <c r="F32"/>
      <c r="G32"/>
    </row>
    <row r="35" spans="1:4" ht="15.75" thickBot="1" x14ac:dyDescent="0.3">
      <c r="A35" s="2" t="s">
        <v>35</v>
      </c>
    </row>
    <row r="36" spans="1:4" ht="15.75" thickBot="1" x14ac:dyDescent="0.3">
      <c r="D36" s="16"/>
    </row>
  </sheetData>
  <mergeCells count="7">
    <mergeCell ref="A8:A9"/>
    <mergeCell ref="B8:E8"/>
    <mergeCell ref="F8:G8"/>
    <mergeCell ref="A1:G3"/>
    <mergeCell ref="A20:A21"/>
    <mergeCell ref="B20:E20"/>
    <mergeCell ref="F20:G20"/>
  </mergeCells>
  <pageMargins left="0.31496062992125984" right="0.31496062992125984" top="0.78740157480314965" bottom="0.78740157480314965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plánu výnosů a nákladu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Semerádová Zdeňka</dc:creator>
  <cp:lastModifiedBy>Zdeňka Sudová</cp:lastModifiedBy>
  <cp:lastPrinted>2020-01-24T05:15:49Z</cp:lastPrinted>
  <dcterms:created xsi:type="dcterms:W3CDTF">2017-02-17T06:16:27Z</dcterms:created>
  <dcterms:modified xsi:type="dcterms:W3CDTF">2020-01-24T09:10:23Z</dcterms:modified>
</cp:coreProperties>
</file>