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zspatova-my.sharepoint.com/personal/koutova_zspatova_cz/Documents/Dokumenty/Město 2024/"/>
    </mc:Choice>
  </mc:AlternateContent>
  <xr:revisionPtr revIDLastSave="0" documentId="8_{77B2099A-D8BC-4A8A-8B7F-0A12CE542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ávrh plánu výnosů a nákladu" sheetId="2" r:id="rId1"/>
    <sheet name="příloh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B26" i="2"/>
  <c r="G18" i="2"/>
  <c r="F18" i="2"/>
  <c r="E18" i="2"/>
  <c r="D18" i="2"/>
  <c r="C18" i="2"/>
  <c r="B18" i="2"/>
  <c r="G13" i="3"/>
  <c r="F13" i="3"/>
  <c r="E13" i="3"/>
  <c r="D13" i="3"/>
  <c r="C13" i="3"/>
  <c r="B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Zdeňka Semerádová</author>
    <author>Irena Zemanová</author>
  </authors>
  <commentList>
    <comment ref="B9" authorId="0" shapeId="0" xr:uid="{7E6D4FF9-91F7-4114-BD3B-9A3B2AE42EC7}">
      <text>
        <r>
          <rPr>
            <sz val="9"/>
            <color indexed="81"/>
            <rFont val="Tahoma"/>
            <family val="2"/>
            <charset val="238"/>
          </rPr>
          <t>vychází se z účetní závěrky roku 2022 popř. z návrhu plánu výnosů a nákladů 2023 - sloupec skutečnost 2022</t>
        </r>
      </text>
    </comment>
    <comment ref="C9" authorId="0" shapeId="0" xr:uid="{17A0C57F-350B-4232-A141-2529E3C602A3}">
      <text>
        <r>
          <rPr>
            <sz val="9"/>
            <color indexed="81"/>
            <rFont val="Tahoma"/>
            <family val="2"/>
            <charset val="238"/>
          </rPr>
          <t>musí odpovídat schválené změně rozpočtu 2023 v měsíci 12/2023 viz zveřejnění změny na webových stránkách</t>
        </r>
      </text>
    </comment>
    <comment ref="D9" authorId="0" shapeId="0" xr:uid="{3119591B-DD97-49C1-912D-9D2EA3478986}">
      <text>
        <r>
          <rPr>
            <sz val="9"/>
            <color indexed="81"/>
            <rFont val="Tahoma"/>
            <family val="2"/>
            <charset val="238"/>
          </rPr>
          <t>odpovídá účetní závěrce roku 2023 (rozboru hospodaření)</t>
        </r>
      </text>
    </comment>
    <comment ref="E9" authorId="0" shapeId="0" xr:uid="{EB739F09-D1B6-40A3-A46C-9067E260B97F}">
      <text>
        <r>
          <rPr>
            <sz val="9"/>
            <color indexed="81"/>
            <rFont val="Tahoma"/>
            <family val="2"/>
            <charset val="238"/>
          </rPr>
          <t>viz předložený návrh rozpočtu 2024 (možno provést ve výnosích a dotacích úpravy).</t>
        </r>
      </text>
    </comment>
    <comment ref="E10" authorId="1" shapeId="0" xr:uid="{5E55A651-A402-4A48-8340-DFA8F02418B7}">
      <text>
        <r>
          <rPr>
            <sz val="9"/>
            <color indexed="81"/>
            <rFont val="Tahoma"/>
            <family val="2"/>
            <charset val="238"/>
          </rPr>
          <t xml:space="preserve">viz návrh rozpočtu 2024 předložený ke schválení ZM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0" authorId="0" shapeId="0" xr:uid="{A7C77DB1-318E-4880-A83C-CB56F6EA9AB6}">
      <text>
        <r>
          <rPr>
            <sz val="9"/>
            <color indexed="81"/>
            <rFont val="Tahoma"/>
            <family val="2"/>
            <charset val="238"/>
          </rPr>
          <t>viz předložený návrh rozpočtu 2024 ke schválení ZM</t>
        </r>
      </text>
    </comment>
    <comment ref="G10" authorId="0" shapeId="0" xr:uid="{4B4E1179-5222-40C5-8E3A-873C3841C682}">
      <text>
        <r>
          <rPr>
            <sz val="9"/>
            <color indexed="81"/>
            <rFont val="Tahoma"/>
            <family val="2"/>
            <charset val="238"/>
          </rPr>
          <t>viz předložený návrh rozpočtu 2024 ke schválení ZM</t>
        </r>
      </text>
    </comment>
    <comment ref="E11" authorId="1" shapeId="0" xr:uid="{FED2C31E-8733-4A11-85F0-6C3A3A1F6F32}">
      <text>
        <r>
          <rPr>
            <sz val="9"/>
            <color indexed="81"/>
            <rFont val="Tahoma"/>
            <family val="2"/>
            <charset val="238"/>
          </rPr>
          <t xml:space="preserve">viz předložený návrh příspěvku na rok 2024 =&gt; možno provést úpravu
</t>
        </r>
      </text>
    </comment>
    <comment ref="F11" authorId="0" shapeId="0" xr:uid="{370228F5-1E9E-40E5-93D4-C154D32DB9AB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2023 - střednědobý výhled pro rok 2025=&gt; možno prosvést úpravu</t>
        </r>
      </text>
    </comment>
    <comment ref="E12" authorId="1" shapeId="0" xr:uid="{6B53A660-0E41-478F-B8FD-18C5A3DF1996}">
      <text>
        <r>
          <rPr>
            <sz val="9"/>
            <color indexed="81"/>
            <rFont val="Tahoma"/>
            <family val="2"/>
            <charset val="238"/>
          </rPr>
          <t>viz předložený návrh příspěvku na rok 2024 =&gt; možno provést úpravu</t>
        </r>
      </text>
    </comment>
    <comment ref="F12" authorId="0" shapeId="0" xr:uid="{6D9ECC82-3A0D-4E3C-AB2F-7CC06945050C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2023 - střednědobý výhled pro rok 2025=&gt; možno prosvést úpravu</t>
        </r>
      </text>
    </comment>
    <comment ref="F13" authorId="0" shapeId="0" xr:uid="{2938E2FB-C3C8-47BA-8775-635ED2BFA31C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2023 - střednědobý výhled pro rok 2025=&gt; možno prosvést úpravu</t>
        </r>
      </text>
    </comment>
    <comment ref="E14" authorId="1" shapeId="0" xr:uid="{3C00803A-FA20-4940-8B8D-3C4E73E8DA4E}">
      <text>
        <r>
          <rPr>
            <sz val="9"/>
            <color indexed="81"/>
            <rFont val="Tahoma"/>
            <family val="2"/>
            <charset val="238"/>
          </rPr>
          <t>viz předložený návrh příspěvku na rok 2024 =&gt; možno provést úpravu</t>
        </r>
      </text>
    </comment>
    <comment ref="F14" authorId="0" shapeId="0" xr:uid="{D7A824BC-D495-40E9-979B-EC4F7FC4FE31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2023 - střednědobý výhled pro rok 2025=&gt; možno prosvést úpravu</t>
        </r>
      </text>
    </comment>
    <comment ref="F23" authorId="0" shapeId="0" xr:uid="{2F27DC2F-41E7-4B68-B027-29182D90322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</t>
        </r>
      </text>
    </comment>
    <comment ref="E24" authorId="0" shapeId="0" xr:uid="{C077EAEA-960B-44B0-BD3A-7BAC56A43573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F24" authorId="0" shapeId="0" xr:uid="{2287652E-8318-4FFE-AE26-27692C1ACD60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G24" authorId="0" shapeId="0" xr:uid="{E7294298-AA00-4D8D-B71C-89DFBDE30743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</commentList>
</comments>
</file>

<file path=xl/sharedStrings.xml><?xml version="1.0" encoding="utf-8"?>
<sst xmlns="http://schemas.openxmlformats.org/spreadsheetml/2006/main" count="64" uniqueCount="52">
  <si>
    <t>název zařízení:</t>
  </si>
  <si>
    <t>Sídlo zařízení:</t>
  </si>
  <si>
    <t>funkce</t>
  </si>
  <si>
    <t xml:space="preserve"> </t>
  </si>
  <si>
    <t>podpis</t>
  </si>
  <si>
    <t>VÝNOSY</t>
  </si>
  <si>
    <t>VÝNOSY CELKEM</t>
  </si>
  <si>
    <t>název položky výnosů</t>
  </si>
  <si>
    <t>příspěvek zřizovatele (provoz,odpisy, mzdy, OON vč.odvodů, závazný ukazatel apod.)</t>
  </si>
  <si>
    <t>NÁKLADY</t>
  </si>
  <si>
    <t>NÁKLADY CELKEM</t>
  </si>
  <si>
    <t>v tis. Kč</t>
  </si>
  <si>
    <t>návrh rozpočtu</t>
  </si>
  <si>
    <t>návrh střednědobého výhledu</t>
  </si>
  <si>
    <t>název položky nákladů</t>
  </si>
  <si>
    <t>osobní náklady (mzdy, OON, odvody apod. celkem)</t>
  </si>
  <si>
    <t>ostatní náklady na provoz včetně odpisů a závazných ukazatelů</t>
  </si>
  <si>
    <t>IČ:</t>
  </si>
  <si>
    <t>návrh rozpočtu 2024</t>
  </si>
  <si>
    <t>skutečné čerpání  roku 2022</t>
  </si>
  <si>
    <t>skutečnost  roku 2023</t>
  </si>
  <si>
    <t>návrh rozpočtu na rok 2024</t>
  </si>
  <si>
    <t>schválený rozpočet  roku 2023 po změně</t>
  </si>
  <si>
    <t>Osobní náklady:</t>
  </si>
  <si>
    <t>Rozpis osobních nákladů</t>
  </si>
  <si>
    <t>mzdy zaměstnanců</t>
  </si>
  <si>
    <t>odvody z mezd, zákonné pojištění, FKSP</t>
  </si>
  <si>
    <t>ostatní osobní náklady</t>
  </si>
  <si>
    <t>odvody z OON</t>
  </si>
  <si>
    <t>Celkem</t>
  </si>
  <si>
    <t>Komentář k plánu nákladů a výnosů:</t>
  </si>
  <si>
    <t>…..................................., Česká Lípa, na rok 2024</t>
  </si>
  <si>
    <t>skutečné čerpání roku 2022</t>
  </si>
  <si>
    <t xml:space="preserve"> Skutečnost roku 2023</t>
  </si>
  <si>
    <t xml:space="preserve">Příloha k plánu nákladů a výnosů příspěvkové organizace </t>
  </si>
  <si>
    <t>výnosy z hlavní činnosti (např. školné, stravné, realizace koncertů apod.)</t>
  </si>
  <si>
    <t>výnosy z doplňkové činnosti</t>
  </si>
  <si>
    <t>dotace (mzdy KÚLK, dotace, transfery z jiných zdrojů)</t>
  </si>
  <si>
    <t>ostatní výnosy (úroky, škodní události, příspěvky od rodičů  apod.)</t>
  </si>
  <si>
    <t>čerpání rezervního fondu</t>
  </si>
  <si>
    <t>čerpání fondu investic (pouze na neinv.výdaje např. opravy )</t>
  </si>
  <si>
    <t>Základní škola, Česká Lípa, Pátova 406, příspěvková organizace</t>
  </si>
  <si>
    <t>Pátova 406, 470 01 Česká Lípa</t>
  </si>
  <si>
    <t>sestavil: Věra Koutová</t>
  </si>
  <si>
    <t>ekonom</t>
  </si>
  <si>
    <t>schválil: Mgr. Petr Jonáš</t>
  </si>
  <si>
    <t>ředitel</t>
  </si>
  <si>
    <t>čerpání fondu odměn, FKSP</t>
  </si>
  <si>
    <t xml:space="preserve"> V České Lípě dne: 31.1.2024</t>
  </si>
  <si>
    <t>Schválený rozpočet na rok 2024                                                                                                                        a střednědobého výhledu na období 2025 - 2026                                                                                                                   = plán nákladů a výnosů příspěvkové organizace Česká Lípa</t>
  </si>
  <si>
    <t>schváleno RM dne 19. 2. 2024 – č. usnesení 570/2024</t>
  </si>
  <si>
    <t>Zveřejněno dne: 4.3.2024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</si>
</sst>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9" fillId="0" borderId="4" xfId="0" applyFont="1" applyBorder="1"/>
    <xf numFmtId="0" fontId="0" fillId="0" borderId="4" xfId="0" applyBorder="1"/>
    <xf numFmtId="0" fontId="6" fillId="0" borderId="5" xfId="0" applyFont="1" applyBorder="1"/>
    <xf numFmtId="0" fontId="6" fillId="0" borderId="18" xfId="0" applyFont="1" applyBorder="1"/>
    <xf numFmtId="0" fontId="4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27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13" fillId="0" borderId="4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6" fillId="0" borderId="49" xfId="0" applyFont="1" applyBorder="1"/>
    <xf numFmtId="0" fontId="13" fillId="0" borderId="5" xfId="0" applyFont="1" applyBorder="1"/>
    <xf numFmtId="0" fontId="6" fillId="0" borderId="50" xfId="0" applyFont="1" applyBorder="1"/>
    <xf numFmtId="0" fontId="0" fillId="0" borderId="48" xfId="0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6" fillId="0" borderId="52" xfId="0" applyFont="1" applyBorder="1"/>
    <xf numFmtId="0" fontId="6" fillId="0" borderId="53" xfId="0" applyFont="1" applyBorder="1"/>
    <xf numFmtId="0" fontId="13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2" fillId="0" borderId="30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vertical="center" wrapText="1"/>
    </xf>
    <xf numFmtId="3" fontId="6" fillId="0" borderId="22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0" fillId="2" borderId="0" xfId="0" applyFill="1"/>
    <xf numFmtId="3" fontId="6" fillId="2" borderId="23" xfId="0" applyNumberFormat="1" applyFont="1" applyFill="1" applyBorder="1" applyAlignment="1">
      <alignment horizontal="center" vertical="center"/>
    </xf>
    <xf numFmtId="3" fontId="6" fillId="2" borderId="58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32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59" xfId="0" applyNumberFormat="1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6" fillId="2" borderId="6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3" fontId="0" fillId="2" borderId="62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E36" sqref="E36"/>
    </sheetView>
  </sheetViews>
  <sheetFormatPr defaultRowHeight="15" x14ac:dyDescent="0.25"/>
  <cols>
    <col min="1" max="1" width="33" customWidth="1"/>
    <col min="2" max="2" width="10.7109375" customWidth="1"/>
    <col min="3" max="3" width="11.42578125" customWidth="1"/>
    <col min="4" max="5" width="10.7109375" customWidth="1"/>
    <col min="6" max="6" width="10.140625" customWidth="1"/>
    <col min="7" max="7" width="9.85546875" customWidth="1"/>
  </cols>
  <sheetData>
    <row r="1" spans="1:10" ht="15" customHeight="1" x14ac:dyDescent="0.25">
      <c r="A1" s="89" t="s">
        <v>49</v>
      </c>
      <c r="B1" s="89"/>
      <c r="C1" s="89"/>
      <c r="D1" s="89"/>
      <c r="E1" s="89"/>
      <c r="F1" s="89"/>
      <c r="G1" s="89"/>
    </row>
    <row r="2" spans="1:10" ht="15" customHeight="1" x14ac:dyDescent="0.25">
      <c r="A2" s="89"/>
      <c r="B2" s="89"/>
      <c r="C2" s="89"/>
      <c r="D2" s="89"/>
      <c r="E2" s="89"/>
      <c r="F2" s="89"/>
      <c r="G2" s="89"/>
    </row>
    <row r="3" spans="1:10" ht="27.75" customHeight="1" x14ac:dyDescent="0.25">
      <c r="A3" s="89"/>
      <c r="B3" s="89"/>
      <c r="C3" s="89"/>
      <c r="D3" s="89"/>
      <c r="E3" s="89"/>
      <c r="F3" s="89"/>
      <c r="G3" s="89"/>
    </row>
    <row r="4" spans="1:10" x14ac:dyDescent="0.25">
      <c r="A4" t="s">
        <v>0</v>
      </c>
      <c r="B4" t="s">
        <v>41</v>
      </c>
    </row>
    <row r="5" spans="1:10" x14ac:dyDescent="0.25">
      <c r="A5" t="s">
        <v>1</v>
      </c>
      <c r="B5" t="s">
        <v>42</v>
      </c>
    </row>
    <row r="6" spans="1:10" x14ac:dyDescent="0.25">
      <c r="A6" t="s">
        <v>17</v>
      </c>
      <c r="B6">
        <v>48283061</v>
      </c>
      <c r="F6" s="21"/>
    </row>
    <row r="7" spans="1:10" ht="23.25" customHeight="1" thickBot="1" x14ac:dyDescent="0.4">
      <c r="A7" s="6" t="s">
        <v>5</v>
      </c>
      <c r="F7" t="s">
        <v>11</v>
      </c>
    </row>
    <row r="8" spans="1:10" ht="21" customHeight="1" thickTop="1" thickBot="1" x14ac:dyDescent="0.3">
      <c r="A8" s="85" t="s">
        <v>7</v>
      </c>
      <c r="B8" s="87" t="s">
        <v>18</v>
      </c>
      <c r="C8" s="87"/>
      <c r="D8" s="87"/>
      <c r="E8" s="88"/>
      <c r="F8" s="87" t="s">
        <v>13</v>
      </c>
      <c r="G8" s="87"/>
    </row>
    <row r="9" spans="1:10" ht="45" customHeight="1" thickTop="1" thickBot="1" x14ac:dyDescent="0.3">
      <c r="A9" s="86"/>
      <c r="B9" s="13" t="s">
        <v>19</v>
      </c>
      <c r="C9" s="14" t="s">
        <v>22</v>
      </c>
      <c r="D9" s="14" t="s">
        <v>20</v>
      </c>
      <c r="E9" s="46" t="s">
        <v>21</v>
      </c>
      <c r="F9" s="10">
        <v>2025</v>
      </c>
      <c r="G9" s="11">
        <v>2026</v>
      </c>
    </row>
    <row r="10" spans="1:10" ht="24.95" customHeight="1" thickTop="1" x14ac:dyDescent="0.25">
      <c r="A10" s="5" t="s">
        <v>8</v>
      </c>
      <c r="B10" s="47">
        <v>2511</v>
      </c>
      <c r="C10" s="64">
        <v>4496</v>
      </c>
      <c r="D10" s="64">
        <v>4492</v>
      </c>
      <c r="E10" s="65">
        <v>4114</v>
      </c>
      <c r="F10" s="66">
        <v>4295</v>
      </c>
      <c r="G10" s="67">
        <v>4501</v>
      </c>
      <c r="I10" s="63"/>
      <c r="J10" s="63"/>
    </row>
    <row r="11" spans="1:10" ht="24.95" customHeight="1" x14ac:dyDescent="0.25">
      <c r="A11" s="17" t="s">
        <v>35</v>
      </c>
      <c r="B11" s="48">
        <v>1357</v>
      </c>
      <c r="C11" s="68">
        <v>1401</v>
      </c>
      <c r="D11" s="68">
        <v>1411</v>
      </c>
      <c r="E11" s="69">
        <v>1410</v>
      </c>
      <c r="F11" s="70">
        <v>1367</v>
      </c>
      <c r="G11" s="71">
        <v>1367</v>
      </c>
    </row>
    <row r="12" spans="1:10" ht="24.95" customHeight="1" x14ac:dyDescent="0.25">
      <c r="A12" s="12" t="s">
        <v>36</v>
      </c>
      <c r="B12" s="48">
        <v>167</v>
      </c>
      <c r="C12" s="68">
        <v>226</v>
      </c>
      <c r="D12" s="68">
        <v>226</v>
      </c>
      <c r="E12" s="69">
        <v>185</v>
      </c>
      <c r="F12" s="70">
        <v>218</v>
      </c>
      <c r="G12" s="71">
        <v>218</v>
      </c>
    </row>
    <row r="13" spans="1:10" ht="24.95" customHeight="1" x14ac:dyDescent="0.25">
      <c r="A13" s="17" t="s">
        <v>37</v>
      </c>
      <c r="B13" s="48">
        <v>25838</v>
      </c>
      <c r="C13" s="68">
        <v>26374</v>
      </c>
      <c r="D13" s="68">
        <v>26641</v>
      </c>
      <c r="E13" s="69">
        <v>27037</v>
      </c>
      <c r="F13" s="70">
        <v>27562</v>
      </c>
      <c r="G13" s="71">
        <v>26820</v>
      </c>
    </row>
    <row r="14" spans="1:10" ht="24.95" customHeight="1" x14ac:dyDescent="0.25">
      <c r="A14" s="17" t="s">
        <v>38</v>
      </c>
      <c r="B14" s="48">
        <v>208</v>
      </c>
      <c r="C14" s="68">
        <v>144</v>
      </c>
      <c r="D14" s="68">
        <v>126</v>
      </c>
      <c r="E14" s="69">
        <v>160</v>
      </c>
      <c r="F14" s="70">
        <v>50</v>
      </c>
      <c r="G14" s="71">
        <v>50</v>
      </c>
    </row>
    <row r="15" spans="1:10" ht="24.95" customHeight="1" x14ac:dyDescent="0.25">
      <c r="A15" s="12" t="s">
        <v>39</v>
      </c>
      <c r="B15" s="48"/>
      <c r="C15" s="68"/>
      <c r="D15" s="68">
        <v>9</v>
      </c>
      <c r="E15" s="69">
        <v>45</v>
      </c>
      <c r="F15" s="70"/>
      <c r="G15" s="71"/>
    </row>
    <row r="16" spans="1:10" ht="24.95" customHeight="1" x14ac:dyDescent="0.25">
      <c r="A16" s="44" t="s">
        <v>47</v>
      </c>
      <c r="B16" s="49"/>
      <c r="C16" s="72">
        <v>10</v>
      </c>
      <c r="D16" s="72">
        <v>26</v>
      </c>
      <c r="E16" s="73"/>
      <c r="F16" s="74"/>
      <c r="G16" s="75"/>
    </row>
    <row r="17" spans="1:7" ht="24.95" customHeight="1" thickBot="1" x14ac:dyDescent="0.3">
      <c r="A17" s="45" t="s">
        <v>40</v>
      </c>
      <c r="B17" s="50"/>
      <c r="C17" s="76"/>
      <c r="D17" s="76"/>
      <c r="E17" s="77"/>
      <c r="F17" s="74"/>
      <c r="G17" s="75"/>
    </row>
    <row r="18" spans="1:7" ht="24" customHeight="1" thickTop="1" thickBot="1" x14ac:dyDescent="0.3">
      <c r="A18" s="4" t="s">
        <v>6</v>
      </c>
      <c r="B18" s="51">
        <f>SUM(B10:B17)</f>
        <v>30081</v>
      </c>
      <c r="C18" s="52">
        <f>SUM(C10:C17)</f>
        <v>32651</v>
      </c>
      <c r="D18" s="52">
        <f>SUM(D10:D17)</f>
        <v>32931</v>
      </c>
      <c r="E18" s="53">
        <f>SUM(E10:E17)</f>
        <v>32951</v>
      </c>
      <c r="F18" s="54">
        <f t="shared" ref="F18:G18" si="0">SUM(F10:F17)</f>
        <v>33492</v>
      </c>
      <c r="G18" s="55">
        <f t="shared" si="0"/>
        <v>32956</v>
      </c>
    </row>
    <row r="19" spans="1:7" ht="17.25" customHeight="1" thickTop="1" x14ac:dyDescent="0.25">
      <c r="A19" s="20"/>
    </row>
    <row r="20" spans="1:7" ht="24" thickBot="1" x14ac:dyDescent="0.4">
      <c r="A20" s="2" t="s">
        <v>9</v>
      </c>
      <c r="B20" s="7"/>
      <c r="C20" s="7"/>
      <c r="D20" s="7"/>
      <c r="E20" s="7"/>
      <c r="F20" t="s">
        <v>11</v>
      </c>
    </row>
    <row r="21" spans="1:7" ht="29.25" customHeight="1" thickTop="1" thickBot="1" x14ac:dyDescent="0.3">
      <c r="A21" s="90" t="s">
        <v>14</v>
      </c>
      <c r="B21" s="92" t="s">
        <v>12</v>
      </c>
      <c r="C21" s="87"/>
      <c r="D21" s="87"/>
      <c r="E21" s="88"/>
      <c r="F21" s="93" t="s">
        <v>13</v>
      </c>
      <c r="G21" s="93"/>
    </row>
    <row r="22" spans="1:7" ht="50.25" customHeight="1" thickTop="1" thickBot="1" x14ac:dyDescent="0.3">
      <c r="A22" s="91"/>
      <c r="B22" s="13" t="s">
        <v>19</v>
      </c>
      <c r="C22" s="14" t="s">
        <v>22</v>
      </c>
      <c r="D22" s="14" t="s">
        <v>20</v>
      </c>
      <c r="E22" s="46" t="s">
        <v>21</v>
      </c>
      <c r="F22" s="10">
        <v>2025</v>
      </c>
      <c r="G22" s="11">
        <v>2026</v>
      </c>
    </row>
    <row r="23" spans="1:7" ht="29.25" customHeight="1" thickTop="1" x14ac:dyDescent="0.25">
      <c r="A23" s="18" t="s">
        <v>15</v>
      </c>
      <c r="B23" s="56">
        <v>25202</v>
      </c>
      <c r="C23" s="78">
        <v>26314</v>
      </c>
      <c r="D23" s="78">
        <v>26170</v>
      </c>
      <c r="E23" s="79">
        <v>26544</v>
      </c>
      <c r="F23" s="80">
        <v>27069</v>
      </c>
      <c r="G23" s="81">
        <v>26369</v>
      </c>
    </row>
    <row r="24" spans="1:7" ht="22.5" customHeight="1" x14ac:dyDescent="0.25">
      <c r="A24" s="19" t="s">
        <v>16</v>
      </c>
      <c r="B24" s="57">
        <v>4689</v>
      </c>
      <c r="C24" s="82">
        <v>6337</v>
      </c>
      <c r="D24" s="83">
        <v>6314</v>
      </c>
      <c r="E24" s="83">
        <v>6407</v>
      </c>
      <c r="F24" s="84">
        <v>6423</v>
      </c>
      <c r="G24" s="71">
        <v>6587</v>
      </c>
    </row>
    <row r="25" spans="1:7" ht="22.5" customHeight="1" thickBot="1" x14ac:dyDescent="0.3">
      <c r="A25" s="15"/>
      <c r="B25" s="58"/>
      <c r="C25" s="59"/>
      <c r="D25" s="59"/>
      <c r="E25" s="60"/>
      <c r="F25" s="61"/>
      <c r="G25" s="62"/>
    </row>
    <row r="26" spans="1:7" ht="22.5" customHeight="1" thickTop="1" thickBot="1" x14ac:dyDescent="0.3">
      <c r="A26" s="16" t="s">
        <v>10</v>
      </c>
      <c r="B26" s="51">
        <f t="shared" ref="B26:G26" si="1">SUM(B23:B25)</f>
        <v>29891</v>
      </c>
      <c r="C26" s="52">
        <f t="shared" si="1"/>
        <v>32651</v>
      </c>
      <c r="D26" s="52">
        <f t="shared" si="1"/>
        <v>32484</v>
      </c>
      <c r="E26" s="53">
        <f t="shared" si="1"/>
        <v>32951</v>
      </c>
      <c r="F26" s="51">
        <f t="shared" si="1"/>
        <v>33492</v>
      </c>
      <c r="G26" s="55">
        <f t="shared" si="1"/>
        <v>32956</v>
      </c>
    </row>
    <row r="27" spans="1:7" ht="14.25" customHeight="1" thickTop="1" x14ac:dyDescent="0.25">
      <c r="A27" s="3"/>
    </row>
    <row r="28" spans="1:7" x14ac:dyDescent="0.25">
      <c r="A28" t="s">
        <v>43</v>
      </c>
      <c r="B28" t="s">
        <v>2</v>
      </c>
      <c r="C28" t="s">
        <v>44</v>
      </c>
      <c r="E28" t="s">
        <v>4</v>
      </c>
      <c r="F28" t="s">
        <v>3</v>
      </c>
    </row>
    <row r="30" spans="1:7" x14ac:dyDescent="0.25">
      <c r="A30" t="s">
        <v>45</v>
      </c>
      <c r="B30" t="s">
        <v>2</v>
      </c>
      <c r="C30" t="s">
        <v>46</v>
      </c>
      <c r="E30" t="s">
        <v>4</v>
      </c>
    </row>
    <row r="32" spans="1:7" x14ac:dyDescent="0.25">
      <c r="A32" t="s">
        <v>48</v>
      </c>
    </row>
    <row r="33" spans="1:1" ht="10.5" customHeight="1" x14ac:dyDescent="0.25"/>
    <row r="34" spans="1:1" x14ac:dyDescent="0.25">
      <c r="A34" t="s">
        <v>51</v>
      </c>
    </row>
    <row r="36" spans="1:1" x14ac:dyDescent="0.25">
      <c r="A36" t="s">
        <v>50</v>
      </c>
    </row>
  </sheetData>
  <mergeCells count="7">
    <mergeCell ref="A8:A9"/>
    <mergeCell ref="B8:E8"/>
    <mergeCell ref="F8:G8"/>
    <mergeCell ref="A1:G3"/>
    <mergeCell ref="A21:A22"/>
    <mergeCell ref="B21:E21"/>
    <mergeCell ref="F21:G21"/>
  </mergeCells>
  <pageMargins left="0.31496062992125984" right="0.31496062992125984" top="0.78740157480314965" bottom="0.78740157480314965" header="0.31496062992125984" footer="0.31496062992125984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C89F-456E-4F3D-96A1-B1D37B6B0EF7}">
  <dimension ref="A1:G16"/>
  <sheetViews>
    <sheetView workbookViewId="0">
      <selection activeCell="M8" sqref="M8"/>
    </sheetView>
  </sheetViews>
  <sheetFormatPr defaultRowHeight="15" x14ac:dyDescent="0.25"/>
  <cols>
    <col min="1" max="1" width="34.7109375" customWidth="1"/>
  </cols>
  <sheetData>
    <row r="1" spans="1:7" x14ac:dyDescent="0.25">
      <c r="A1" t="s">
        <v>34</v>
      </c>
    </row>
    <row r="2" spans="1:7" x14ac:dyDescent="0.25">
      <c r="A2" t="s">
        <v>31</v>
      </c>
    </row>
    <row r="5" spans="1:7" x14ac:dyDescent="0.25">
      <c r="A5" s="1" t="s">
        <v>23</v>
      </c>
    </row>
    <row r="6" spans="1:7" ht="15.75" thickBot="1" x14ac:dyDescent="0.3"/>
    <row r="7" spans="1:7" ht="27" customHeight="1" thickBot="1" x14ac:dyDescent="0.3">
      <c r="A7" s="94" t="s">
        <v>24</v>
      </c>
      <c r="B7" s="96" t="s">
        <v>12</v>
      </c>
      <c r="C7" s="97"/>
      <c r="D7" s="97"/>
      <c r="E7" s="98"/>
      <c r="F7" s="99" t="s">
        <v>13</v>
      </c>
      <c r="G7" s="98"/>
    </row>
    <row r="8" spans="1:7" ht="49.5" customHeight="1" thickBot="1" x14ac:dyDescent="0.3">
      <c r="A8" s="95"/>
      <c r="B8" s="22" t="s">
        <v>32</v>
      </c>
      <c r="C8" s="23" t="s">
        <v>22</v>
      </c>
      <c r="D8" s="23" t="s">
        <v>33</v>
      </c>
      <c r="E8" s="24" t="s">
        <v>21</v>
      </c>
      <c r="F8" s="25">
        <v>2025</v>
      </c>
      <c r="G8" s="26">
        <v>2026</v>
      </c>
    </row>
    <row r="9" spans="1:7" x14ac:dyDescent="0.25">
      <c r="A9" s="27" t="s">
        <v>25</v>
      </c>
      <c r="B9" s="28"/>
      <c r="C9" s="29"/>
      <c r="D9" s="29"/>
      <c r="E9" s="30"/>
      <c r="F9" s="31"/>
      <c r="G9" s="32"/>
    </row>
    <row r="10" spans="1:7" x14ac:dyDescent="0.25">
      <c r="A10" s="33" t="s">
        <v>26</v>
      </c>
      <c r="B10" s="34"/>
      <c r="C10" s="8"/>
      <c r="D10" s="35"/>
      <c r="E10" s="36"/>
      <c r="F10" s="9"/>
      <c r="G10" s="36"/>
    </row>
    <row r="11" spans="1:7" x14ac:dyDescent="0.25">
      <c r="A11" s="37" t="s">
        <v>27</v>
      </c>
      <c r="B11" s="34"/>
      <c r="C11" s="8"/>
      <c r="D11" s="35"/>
      <c r="E11" s="36"/>
      <c r="F11" s="9"/>
      <c r="G11" s="36"/>
    </row>
    <row r="12" spans="1:7" x14ac:dyDescent="0.25">
      <c r="A12" s="37" t="s">
        <v>28</v>
      </c>
      <c r="B12" s="34"/>
      <c r="C12" s="8"/>
      <c r="D12" s="35"/>
      <c r="E12" s="36"/>
      <c r="F12" s="9"/>
      <c r="G12" s="36"/>
    </row>
    <row r="13" spans="1:7" ht="15.75" thickBot="1" x14ac:dyDescent="0.3">
      <c r="A13" s="38" t="s">
        <v>29</v>
      </c>
      <c r="B13" s="39">
        <f t="shared" ref="B13:G13" si="0">SUM(B9:B12)</f>
        <v>0</v>
      </c>
      <c r="C13" s="40">
        <f t="shared" si="0"/>
        <v>0</v>
      </c>
      <c r="D13" s="41">
        <f t="shared" si="0"/>
        <v>0</v>
      </c>
      <c r="E13" s="42">
        <f t="shared" si="0"/>
        <v>0</v>
      </c>
      <c r="F13" s="43">
        <f t="shared" si="0"/>
        <v>0</v>
      </c>
      <c r="G13" s="42">
        <f t="shared" si="0"/>
        <v>0</v>
      </c>
    </row>
    <row r="16" spans="1:7" x14ac:dyDescent="0.25">
      <c r="A16" s="1" t="s">
        <v>30</v>
      </c>
    </row>
  </sheetData>
  <mergeCells count="3">
    <mergeCell ref="A7:A8"/>
    <mergeCell ref="B7:E7"/>
    <mergeCell ref="F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plánu výnosů a nákladu</vt:lpstr>
      <vt:lpstr>příloha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Semerádová</dc:creator>
  <cp:lastModifiedBy>Věra Koutová</cp:lastModifiedBy>
  <cp:lastPrinted>2024-02-01T09:57:41Z</cp:lastPrinted>
  <dcterms:created xsi:type="dcterms:W3CDTF">2017-02-17T06:16:27Z</dcterms:created>
  <dcterms:modified xsi:type="dcterms:W3CDTF">2024-02-23T14:11:22Z</dcterms:modified>
</cp:coreProperties>
</file>