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L:\VEDENI\EKONOMIKA\Verejne_zakazky\202306_05_Kabinet fyziky_Nabytek\"/>
    </mc:Choice>
  </mc:AlternateContent>
  <xr:revisionPtr revIDLastSave="0" documentId="8_{89A8624D-C2C5-4E81-85D3-C75F1E99219F}" xr6:coauthVersionLast="47" xr6:coauthVersionMax="47" xr10:uidLastSave="{00000000-0000-0000-0000-000000000000}"/>
  <bookViews>
    <workbookView xWindow="-120" yWindow="-120" windowWidth="29040" windowHeight="15840"/>
  </bookViews>
  <sheets>
    <sheet name="Krycí 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4" i="1" l="1"/>
  <c r="I74" i="1"/>
  <c r="J73" i="1"/>
  <c r="I73" i="1"/>
  <c r="J76" i="1"/>
  <c r="I76" i="1"/>
  <c r="J75" i="1"/>
  <c r="I75" i="1"/>
  <c r="J72" i="1"/>
  <c r="I72" i="1"/>
  <c r="J71" i="1"/>
  <c r="I71" i="1"/>
  <c r="J70" i="1"/>
  <c r="I70" i="1"/>
  <c r="J69" i="1"/>
  <c r="I69" i="1"/>
  <c r="H39" i="1"/>
  <c r="I39" i="1"/>
  <c r="H34" i="1"/>
  <c r="I34" i="1"/>
  <c r="K34" i="1"/>
  <c r="L34" i="1" s="1"/>
  <c r="H35" i="1"/>
  <c r="I35" i="1"/>
  <c r="H36" i="1"/>
  <c r="I36" i="1"/>
  <c r="K36" i="1"/>
  <c r="L36" i="1" s="1"/>
  <c r="H37" i="1"/>
  <c r="I37" i="1"/>
  <c r="H38" i="1"/>
  <c r="I38" i="1"/>
  <c r="K38" i="1"/>
  <c r="L38" i="1"/>
  <c r="H43" i="1"/>
  <c r="I43" i="1"/>
  <c r="H44" i="1"/>
  <c r="I44" i="1"/>
  <c r="H45" i="1"/>
  <c r="I45" i="1"/>
  <c r="K45" i="1"/>
  <c r="L45" i="1"/>
  <c r="H46" i="1"/>
  <c r="I46" i="1"/>
  <c r="K46" i="1"/>
  <c r="L46" i="1"/>
  <c r="H47" i="1"/>
  <c r="I47" i="1"/>
  <c r="H48" i="1"/>
  <c r="I48" i="1"/>
  <c r="H49" i="1"/>
  <c r="I49" i="1"/>
  <c r="K49" i="1"/>
  <c r="L49" i="1"/>
  <c r="H50" i="1"/>
  <c r="I50" i="1"/>
  <c r="H51" i="1"/>
  <c r="I51" i="1"/>
  <c r="H52" i="1"/>
  <c r="I52" i="1"/>
  <c r="H53" i="1"/>
  <c r="I53" i="1"/>
  <c r="K53" i="1"/>
  <c r="L53" i="1"/>
  <c r="H54" i="1"/>
  <c r="K54" i="1"/>
  <c r="L54" i="1" s="1"/>
  <c r="H55" i="1"/>
  <c r="I55" i="1" s="1"/>
  <c r="H56" i="1"/>
  <c r="I56" i="1" s="1"/>
  <c r="K56" i="1"/>
  <c r="L56" i="1"/>
  <c r="H57" i="1"/>
  <c r="I57" i="1" s="1"/>
  <c r="K57" i="1"/>
  <c r="L57" i="1"/>
  <c r="H58" i="1"/>
  <c r="I58" i="1" s="1"/>
  <c r="K58" i="1"/>
  <c r="L58" i="1"/>
  <c r="H59" i="1"/>
  <c r="I59" i="1" s="1"/>
  <c r="H60" i="1"/>
  <c r="I60" i="1"/>
  <c r="H61" i="1"/>
  <c r="I61" i="1" s="1"/>
  <c r="K61" i="1"/>
  <c r="L61" i="1"/>
  <c r="H62" i="1"/>
  <c r="I62" i="1" s="1"/>
  <c r="K62" i="1"/>
  <c r="L62" i="1"/>
  <c r="H63" i="1"/>
  <c r="I63" i="1" s="1"/>
  <c r="H64" i="1"/>
  <c r="I64" i="1"/>
  <c r="H65" i="1"/>
  <c r="I65" i="1" s="1"/>
  <c r="K65" i="1"/>
  <c r="L65" i="1"/>
  <c r="H66" i="1"/>
  <c r="I66" i="1" s="1"/>
  <c r="K66" i="1"/>
  <c r="L66" i="1"/>
  <c r="H67" i="1"/>
  <c r="I67" i="1" s="1"/>
  <c r="H68" i="1"/>
  <c r="I68" i="1"/>
  <c r="J34" i="1"/>
  <c r="J35" i="1"/>
  <c r="J36" i="1"/>
  <c r="J37" i="1"/>
  <c r="J38" i="1"/>
  <c r="J39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31" i="1"/>
  <c r="I32" i="1"/>
  <c r="J32" i="1"/>
  <c r="J33" i="1"/>
  <c r="K35" i="1"/>
  <c r="L35" i="1" s="1"/>
  <c r="K67" i="1"/>
  <c r="L67" i="1"/>
  <c r="K63" i="1"/>
  <c r="L63" i="1" s="1"/>
  <c r="K59" i="1"/>
  <c r="L59" i="1"/>
  <c r="K55" i="1"/>
  <c r="L55" i="1" s="1"/>
  <c r="K52" i="1"/>
  <c r="L52" i="1"/>
  <c r="K51" i="1"/>
  <c r="L51" i="1" s="1"/>
  <c r="K48" i="1"/>
  <c r="L48" i="1"/>
  <c r="K47" i="1"/>
  <c r="L47" i="1" s="1"/>
  <c r="K44" i="1"/>
  <c r="L44" i="1"/>
  <c r="K43" i="1"/>
  <c r="L43" i="1" s="1"/>
  <c r="I33" i="1"/>
  <c r="K39" i="1"/>
  <c r="L39" i="1"/>
  <c r="K68" i="1"/>
  <c r="L68" i="1"/>
  <c r="K64" i="1"/>
  <c r="L64" i="1"/>
  <c r="K50" i="1"/>
  <c r="L50" i="1"/>
  <c r="I54" i="1"/>
  <c r="K60" i="1"/>
  <c r="L60" i="1" s="1"/>
  <c r="K37" i="1"/>
  <c r="L37" i="1"/>
  <c r="I31" i="1"/>
  <c r="E89" i="1"/>
  <c r="J77" i="1"/>
  <c r="E79" i="1" s="1"/>
  <c r="I77" i="1" l="1"/>
  <c r="E81" i="1" s="1"/>
</calcChain>
</file>

<file path=xl/sharedStrings.xml><?xml version="1.0" encoding="utf-8"?>
<sst xmlns="http://schemas.openxmlformats.org/spreadsheetml/2006/main" count="78" uniqueCount="64">
  <si>
    <t>Pol.</t>
  </si>
  <si>
    <t>Název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</si>
  <si>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</si>
  <si>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</si>
  <si>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</si>
  <si>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</si>
  <si>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</si>
  <si>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</si>
  <si>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</si>
  <si>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</si>
  <si>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</si>
  <si>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</si>
  <si>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Cena celkem po slevě bez DPH</t>
  </si>
  <si>
    <t xml:space="preserve">Celkem </t>
  </si>
  <si>
    <t>Počet ks</t>
  </si>
  <si>
    <t>11.</t>
  </si>
  <si>
    <t xml:space="preserve">Cena celkem s DPH </t>
  </si>
  <si>
    <t xml:space="preserve">Cena celkem bez DPH </t>
  </si>
  <si>
    <t>12.</t>
  </si>
  <si>
    <t>14.</t>
  </si>
  <si>
    <t>15.</t>
  </si>
  <si>
    <t>16.</t>
  </si>
  <si>
    <t>17.</t>
  </si>
  <si>
    <t>18.</t>
  </si>
  <si>
    <t>19.</t>
  </si>
  <si>
    <t>Cena celkem bez DPH</t>
  </si>
  <si>
    <t>Cena celkem s  DPH</t>
  </si>
  <si>
    <t>Cena celkem po slevě s DPH</t>
  </si>
  <si>
    <t>Cena/ks 
s DPH</t>
  </si>
  <si>
    <t>Cena/ks 
bez DPH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</si>
  <si>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</si>
  <si>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</si>
  <si>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</si>
  <si>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</si>
  <si>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</si>
  <si>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</si>
  <si>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</si>
  <si>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</si>
  <si>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</si>
  <si>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</si>
  <si>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</si>
  <si>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</si>
  <si>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</si>
  <si>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</si>
  <si>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</si>
  <si>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</si>
  <si>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</si>
  <si>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</si>
  <si>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Kontaktní osoba dodavatele :</t>
  </si>
  <si>
    <t>Odběratel :</t>
  </si>
  <si>
    <t>Cena celkem s DPH</t>
  </si>
  <si>
    <t>Celkem k úhradě</t>
  </si>
  <si>
    <t xml:space="preserve">Zpracoval : </t>
  </si>
  <si>
    <t>šatní skříň se svislou příčkou a policí, rozměr: v. 185 x š. 110 x hl. 55 cm, dveře  posuvné s úchytovou lištou, dekor Buk Ellmau</t>
  </si>
  <si>
    <t>skříň do 2/3 zásuvková, vrchní část uzavřená s posuvnými dveřmi, rozměr: v. 185 x š. 80 x  55 cm. dekor Buk</t>
  </si>
  <si>
    <t>skříň rohová policová otevřená, rozměr: v. 185 x š. 100/120 x hl. 55 cm, dekor Buk Ellmau</t>
  </si>
  <si>
    <t xml:space="preserve">nadstavec celouzavřený policový, rozměr: v. 60 x š. 80 x hl. 55 cm,   dveře  posuvné s úchytovou lištou, dekor Buk Ellmau  </t>
  </si>
  <si>
    <t>nadstavec rohový otevřený policový, rozměr: v. 60 x š. 100/120 x hl. 55 cm,  dekor Buk</t>
  </si>
  <si>
    <t>nadstavec otevřený policový, rozměr: v. 60 x š. 80 x hl. 55 cm, dekor Buk Ellmau</t>
  </si>
  <si>
    <t>nadstavec celouzavřený policový, rozměr: v. 60 x š. 110 x hl. 55 cm,  dveře  posuvné s úchytovou lištou, dekor Buk  Ellmau</t>
  </si>
  <si>
    <t>montáž</t>
  </si>
  <si>
    <t>doprava</t>
  </si>
  <si>
    <t>skříň  celouzavřená policová, rozměr: v. 185 x š. 80 x hl. 55 cm, dveře  posuvné  s úchytovou lištou, dekor Buk Ellmau</t>
  </si>
  <si>
    <t xml:space="preserve">skříň celouzavřená policová, rozměr: v. 210 x š. 80 x hl. 45 cm, dveře  posuvné, dekor Buk Ellmau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</si>
</sst>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0"/>
      <name val="Arial CE"/>
      <charset val="238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Arial CE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1"/>
      <name val="Times New Roman"/>
      <family val="1"/>
    </font>
    <font>
      <sz val="11"/>
      <name val="Arial CE"/>
      <charset val="238"/>
    </font>
    <font>
      <b/>
      <sz val="11"/>
      <color indexed="10"/>
      <name val="Times New Roman CE"/>
      <family val="1"/>
      <charset val="238"/>
    </font>
    <font>
      <sz val="8"/>
      <name val="Arial CE"/>
      <charset val="238"/>
    </font>
    <font>
      <b/>
      <sz val="8"/>
      <name val="Times New Roman"/>
      <family val="1"/>
    </font>
    <font>
      <sz val="10"/>
      <color indexed="9"/>
      <name val="Times New Roman"/>
      <family val="1"/>
    </font>
    <font>
      <b/>
      <sz val="10"/>
      <name val="Calibri"/>
      <family val="2"/>
      <charset val="238"/>
    </font>
    <font>
      <b/>
      <sz val="14"/>
      <name val="Arial CE"/>
      <charset val="238"/>
    </font>
    <font>
      <b/>
      <sz val="11"/>
      <name val="Arial CE"/>
      <charset val="238"/>
    </font>
    <font>
      <b/>
      <sz val="12"/>
      <name val="Arial CE"/>
      <family val="2"/>
      <charset val="238"/>
    </font>
    <font>
      <b/>
      <u/>
      <sz val="11"/>
      <name val="Arial CE"/>
      <charset val="238"/>
    </font>
    <font>
      <u/>
      <sz val="10"/>
      <name val="Arial CE"/>
      <charset val="238"/>
    </font>
    <font>
      <sz val="14"/>
      <name val="Arial CE"/>
      <charset val="238"/>
    </font>
    <font>
      <b/>
      <sz val="10"/>
      <name val="Arial CE"/>
      <charset val="238"/>
    </font>
    <font>
      <b/>
      <u/>
      <sz val="12"/>
      <name val="Calibri"/>
      <family val="2"/>
      <charset val="238"/>
    </font>
    <font>
      <u/>
      <sz val="12"/>
      <name val="Calibri"/>
      <family val="2"/>
      <charset val="238"/>
    </font>
    <font>
      <b/>
      <sz val="18"/>
      <name val="Arial"/>
      <family val="2"/>
      <charset val="238"/>
    </font>
    <font>
      <sz val="18"/>
      <name val="Arial"/>
      <family val="2"/>
      <charset val="238"/>
    </font>
    <font>
      <b/>
      <sz val="12"/>
      <name val="Arial CE"/>
      <charset val="238"/>
    </font>
    <font>
      <b/>
      <sz val="10"/>
      <name val="Calibri"/>
      <family val="2"/>
      <charset val="238"/>
      <scheme val="minor"/>
    </font>
    <font>
      <b/>
      <sz val="12"/>
      <color rgb="FFFF0000"/>
      <name val="Arial CE"/>
      <charset val="238"/>
    </font>
    <font>
      <sz val="14"/>
      <color rgb="FFFF0000"/>
      <name val="Arial CE"/>
      <charset val="238"/>
    </font>
    <font>
      <b/>
      <sz val="11"/>
      <color rgb="FFFF0000"/>
      <name val="Arial CE"/>
      <charset val="238"/>
    </font>
    <font>
      <b/>
      <sz val="10"/>
      <color rgb="FFFF0000"/>
      <name val="Arial CE"/>
      <charset val="238"/>
    </font>
    <font>
      <sz val="12"/>
      <color rgb="FFFF0000"/>
      <name val="Arial CE"/>
      <charset val="238"/>
    </font>
    <font>
      <sz val="10"/>
      <color rgb="FFFF000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0" fillId="0" borderId="0" xfId="0" applyAlignment="1">
      <alignment shrinkToFi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shrinkToFit="1"/>
    </xf>
    <xf numFmtId="1" fontId="0" fillId="0" borderId="0" xfId="0" applyNumberForma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0" fillId="0" borderId="0" xfId="0" applyBorder="1"/>
    <xf numFmtId="4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1" fontId="6" fillId="0" borderId="0" xfId="0" applyNumberFormat="1" applyFont="1" applyBorder="1" applyAlignment="1">
      <alignment horizontal="left" vertical="center"/>
    </xf>
    <xf numFmtId="4" fontId="6" fillId="0" borderId="0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1" fontId="7" fillId="0" borderId="0" xfId="0" applyNumberFormat="1" applyFont="1" applyBorder="1" applyAlignment="1">
      <alignment horizontal="left" vertical="center"/>
    </xf>
    <xf numFmtId="4" fontId="7" fillId="0" borderId="0" xfId="0" applyNumberFormat="1" applyFont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left" vertical="center"/>
    </xf>
    <xf numFmtId="4" fontId="7" fillId="0" borderId="0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shrinkToFit="1"/>
    </xf>
    <xf numFmtId="4" fontId="0" fillId="0" borderId="0" xfId="0" applyNumberFormat="1" applyBorder="1" applyAlignment="1">
      <alignment horizontal="center" shrinkToFit="1"/>
    </xf>
    <xf numFmtId="4" fontId="6" fillId="0" borderId="0" xfId="0" applyNumberFormat="1" applyFont="1" applyBorder="1" applyAlignment="1">
      <alignment horizontal="left" vertical="center" shrinkToFit="1"/>
    </xf>
    <xf numFmtId="4" fontId="7" fillId="0" borderId="0" xfId="0" applyNumberFormat="1" applyFont="1" applyBorder="1" applyAlignment="1">
      <alignment horizontal="left" vertical="center" shrinkToFit="1"/>
    </xf>
    <xf numFmtId="4" fontId="7" fillId="0" borderId="0" xfId="0" applyNumberFormat="1" applyFont="1" applyFill="1" applyBorder="1" applyAlignment="1">
      <alignment horizontal="left" vertical="center" shrinkToFit="1"/>
    </xf>
    <xf numFmtId="9" fontId="6" fillId="0" borderId="0" xfId="0" applyNumberFormat="1" applyFont="1" applyBorder="1" applyAlignment="1">
      <alignment horizontal="center" vertical="center"/>
    </xf>
    <xf numFmtId="9" fontId="7" fillId="0" borderId="0" xfId="0" applyNumberFormat="1" applyFont="1" applyBorder="1" applyAlignment="1">
      <alignment horizontal="center" vertical="center"/>
    </xf>
    <xf numFmtId="9" fontId="7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shrinkToFit="1"/>
    </xf>
    <xf numFmtId="0" fontId="7" fillId="0" borderId="0" xfId="0" applyFont="1" applyFill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9" fontId="8" fillId="0" borderId="0" xfId="0" applyNumberFormat="1" applyFont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horizontal="left" vertical="center" shrinkToFit="1"/>
    </xf>
    <xf numFmtId="4" fontId="4" fillId="2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4" fontId="4" fillId="3" borderId="0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4" fontId="4" fillId="4" borderId="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9" fontId="8" fillId="0" borderId="0" xfId="0" applyNumberFormat="1" applyFont="1" applyFill="1" applyBorder="1" applyAlignment="1">
      <alignment horizontal="left" vertical="center" shrinkToFit="1"/>
    </xf>
    <xf numFmtId="4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shrinkToFit="1"/>
    </xf>
    <xf numFmtId="9" fontId="9" fillId="0" borderId="0" xfId="0" applyNumberFormat="1" applyFont="1" applyBorder="1" applyAlignment="1">
      <alignment horizontal="center" shrinkToFit="1"/>
    </xf>
    <xf numFmtId="9" fontId="10" fillId="0" borderId="0" xfId="0" applyNumberFormat="1" applyFont="1" applyBorder="1" applyAlignment="1">
      <alignment horizontal="left" vertical="center" shrinkToFit="1"/>
    </xf>
    <xf numFmtId="4" fontId="11" fillId="0" borderId="2" xfId="0" applyNumberFormat="1" applyFont="1" applyBorder="1" applyAlignment="1">
      <alignment horizontal="right"/>
    </xf>
    <xf numFmtId="9" fontId="9" fillId="0" borderId="0" xfId="0" applyNumberFormat="1" applyFont="1" applyBorder="1" applyAlignment="1">
      <alignment horizontal="left" vertical="center" shrinkToFit="1"/>
    </xf>
    <xf numFmtId="9" fontId="9" fillId="0" borderId="0" xfId="0" applyNumberFormat="1" applyFont="1" applyFill="1" applyBorder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0" fontId="10" fillId="0" borderId="3" xfId="0" applyFont="1" applyBorder="1" applyAlignment="1">
      <alignment horizontal="center" shrinkToFit="1"/>
    </xf>
    <xf numFmtId="0" fontId="1" fillId="2" borderId="4" xfId="0" applyFont="1" applyFill="1" applyBorder="1" applyAlignment="1">
      <alignment horizontal="center"/>
    </xf>
    <xf numFmtId="4" fontId="11" fillId="0" borderId="5" xfId="0" applyNumberFormat="1" applyFont="1" applyBorder="1" applyAlignment="1">
      <alignment horizontal="right"/>
    </xf>
    <xf numFmtId="4" fontId="11" fillId="0" borderId="1" xfId="0" applyNumberFormat="1" applyFont="1" applyBorder="1" applyAlignment="1">
      <alignment horizontal="center" shrinkToFit="1"/>
    </xf>
    <xf numFmtId="0" fontId="1" fillId="5" borderId="6" xfId="0" applyFont="1" applyFill="1" applyBorder="1" applyAlignment="1">
      <alignment horizontal="center" vertical="center" shrinkToFit="1"/>
    </xf>
    <xf numFmtId="0" fontId="10" fillId="5" borderId="6" xfId="0" applyFont="1" applyFill="1" applyBorder="1" applyAlignment="1">
      <alignment horizontal="center" vertical="center" wrapText="1" shrinkToFit="1"/>
    </xf>
    <xf numFmtId="0" fontId="1" fillId="5" borderId="7" xfId="0" applyFont="1" applyFill="1" applyBorder="1" applyAlignment="1">
      <alignment horizontal="center" vertical="center" wrapText="1" shrinkToFit="1"/>
    </xf>
    <xf numFmtId="0" fontId="1" fillId="5" borderId="8" xfId="0" applyFont="1" applyFill="1" applyBorder="1" applyAlignment="1">
      <alignment horizontal="center" vertical="center" wrapText="1" shrinkToFit="1"/>
    </xf>
    <xf numFmtId="9" fontId="8" fillId="0" borderId="0" xfId="0" applyNumberFormat="1" applyFont="1" applyFill="1" applyBorder="1" applyAlignment="1">
      <alignment horizontal="left" vertical="center"/>
    </xf>
    <xf numFmtId="9" fontId="0" fillId="0" borderId="0" xfId="0" applyNumberFormat="1"/>
    <xf numFmtId="4" fontId="4" fillId="6" borderId="0" xfId="0" applyNumberFormat="1" applyFont="1" applyFill="1" applyBorder="1" applyAlignment="1">
      <alignment horizontal="center" vertical="center"/>
    </xf>
    <xf numFmtId="4" fontId="11" fillId="0" borderId="9" xfId="0" applyNumberFormat="1" applyFont="1" applyBorder="1" applyAlignment="1">
      <alignment horizontal="right"/>
    </xf>
    <xf numFmtId="0" fontId="1" fillId="5" borderId="7" xfId="0" applyFont="1" applyFill="1" applyBorder="1" applyAlignment="1">
      <alignment horizontal="center" vertical="center" shrinkToFit="1"/>
    </xf>
    <xf numFmtId="4" fontId="1" fillId="0" borderId="10" xfId="0" applyNumberFormat="1" applyFont="1" applyBorder="1" applyAlignment="1">
      <alignment horizontal="right" shrinkToFit="1"/>
    </xf>
    <xf numFmtId="4" fontId="1" fillId="0" borderId="11" xfId="0" applyNumberFormat="1" applyFont="1" applyBorder="1" applyAlignment="1">
      <alignment horizontal="right" shrinkToFit="1"/>
    </xf>
    <xf numFmtId="4" fontId="1" fillId="0" borderId="12" xfId="0" applyNumberFormat="1" applyFont="1" applyBorder="1" applyAlignment="1">
      <alignment horizontal="right" shrinkToFit="1"/>
    </xf>
    <xf numFmtId="4" fontId="11" fillId="0" borderId="13" xfId="0" applyNumberFormat="1" applyFont="1" applyBorder="1" applyAlignment="1">
      <alignment horizontal="right" shrinkToFit="1"/>
    </xf>
    <xf numFmtId="0" fontId="10" fillId="0" borderId="11" xfId="0" applyFont="1" applyBorder="1" applyAlignment="1">
      <alignment horizontal="center" shrinkToFit="1"/>
    </xf>
    <xf numFmtId="1" fontId="1" fillId="0" borderId="14" xfId="0" applyNumberFormat="1" applyFont="1" applyBorder="1" applyAlignment="1">
      <alignment horizontal="center"/>
    </xf>
    <xf numFmtId="1" fontId="1" fillId="0" borderId="13" xfId="0" applyNumberFormat="1" applyFont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0" fontId="14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4" fontId="11" fillId="0" borderId="9" xfId="0" applyNumberFormat="1" applyFont="1" applyBorder="1" applyAlignment="1">
      <alignment horizontal="right" shrinkToFit="1"/>
    </xf>
    <xf numFmtId="0" fontId="10" fillId="0" borderId="13" xfId="0" applyFont="1" applyBorder="1" applyAlignment="1">
      <alignment horizontal="center" shrinkToFit="1"/>
    </xf>
    <xf numFmtId="0" fontId="10" fillId="0" borderId="16" xfId="0" applyFont="1" applyBorder="1" applyAlignment="1">
      <alignment horizontal="center" shrinkToFit="1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shrinkToFit="1"/>
    </xf>
    <xf numFmtId="0" fontId="1" fillId="2" borderId="7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 vertical="center" shrinkToFit="1"/>
    </xf>
    <xf numFmtId="0" fontId="1" fillId="7" borderId="7" xfId="0" applyFont="1" applyFill="1" applyBorder="1" applyAlignment="1">
      <alignment horizontal="center" vertical="center" shrinkToFit="1"/>
    </xf>
    <xf numFmtId="0" fontId="1" fillId="7" borderId="8" xfId="0" applyFont="1" applyFill="1" applyBorder="1" applyAlignment="1">
      <alignment horizontal="center" vertical="center" wrapText="1" shrinkToFit="1"/>
    </xf>
    <xf numFmtId="0" fontId="1" fillId="7" borderId="7" xfId="0" applyFont="1" applyFill="1" applyBorder="1" applyAlignment="1">
      <alignment horizontal="center" vertical="center" wrapText="1" shrinkToFit="1"/>
    </xf>
    <xf numFmtId="0" fontId="10" fillId="7" borderId="6" xfId="0" applyFont="1" applyFill="1" applyBorder="1" applyAlignment="1">
      <alignment horizontal="center" vertical="center" wrapText="1" shrinkToFit="1"/>
    </xf>
    <xf numFmtId="0" fontId="2" fillId="7" borderId="6" xfId="0" applyFont="1" applyFill="1" applyBorder="1" applyAlignment="1">
      <alignment vertical="center" shrinkToFit="1"/>
    </xf>
    <xf numFmtId="1" fontId="2" fillId="7" borderId="17" xfId="0" applyNumberFormat="1" applyFont="1" applyFill="1" applyBorder="1" applyAlignment="1">
      <alignment horizontal="center" vertical="center"/>
    </xf>
    <xf numFmtId="4" fontId="2" fillId="7" borderId="18" xfId="0" applyNumberFormat="1" applyFont="1" applyFill="1" applyBorder="1" applyAlignment="1">
      <alignment horizontal="center" vertical="center" shrinkToFit="1"/>
    </xf>
    <xf numFmtId="4" fontId="2" fillId="7" borderId="7" xfId="0" applyNumberFormat="1" applyFont="1" applyFill="1" applyBorder="1" applyAlignment="1">
      <alignment horizontal="center" vertical="center" shrinkToFit="1"/>
    </xf>
    <xf numFmtId="4" fontId="2" fillId="7" borderId="19" xfId="0" applyNumberFormat="1" applyFont="1" applyFill="1" applyBorder="1" applyAlignment="1">
      <alignment horizontal="center" vertical="center" shrinkToFit="1"/>
    </xf>
    <xf numFmtId="4" fontId="11" fillId="0" borderId="7" xfId="0" applyNumberFormat="1" applyFont="1" applyBorder="1" applyAlignment="1">
      <alignment horizontal="right"/>
    </xf>
    <xf numFmtId="4" fontId="11" fillId="0" borderId="10" xfId="0" applyNumberFormat="1" applyFont="1" applyBorder="1" applyAlignment="1">
      <alignment horizontal="right"/>
    </xf>
    <xf numFmtId="0" fontId="7" fillId="8" borderId="0" xfId="0" applyFont="1" applyFill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0" fillId="0" borderId="0" xfId="0"/>
    <xf numFmtId="0" fontId="14" fillId="0" borderId="0" xfId="0" applyFont="1" applyAlignment="1">
      <alignment vertical="center"/>
    </xf>
    <xf numFmtId="0" fontId="0" fillId="0" borderId="0" xfId="0" applyAlignment="1"/>
    <xf numFmtId="0" fontId="22" fillId="0" borderId="0" xfId="0" applyFont="1" applyAlignment="1">
      <alignment horizontal="center" shrinkToFit="1"/>
    </xf>
    <xf numFmtId="0" fontId="23" fillId="0" borderId="0" xfId="0" applyFont="1" applyAlignment="1">
      <alignment horizontal="center" shrinkToFit="1"/>
    </xf>
    <xf numFmtId="0" fontId="12" fillId="0" borderId="20" xfId="0" applyFont="1" applyBorder="1" applyAlignment="1">
      <alignment horizontal="left" wrapText="1"/>
    </xf>
    <xf numFmtId="0" fontId="12" fillId="0" borderId="3" xfId="0" applyFont="1" applyBorder="1" applyAlignment="1">
      <alignment horizontal="left" wrapText="1"/>
    </xf>
    <xf numFmtId="0" fontId="12" fillId="0" borderId="21" xfId="0" applyFont="1" applyBorder="1" applyAlignment="1">
      <alignment horizontal="left" wrapText="1"/>
    </xf>
    <xf numFmtId="0" fontId="25" fillId="0" borderId="20" xfId="0" applyFont="1" applyBorder="1" applyAlignment="1">
      <alignment horizontal="left" wrapText="1" shrinkToFit="1"/>
    </xf>
    <xf numFmtId="0" fontId="25" fillId="0" borderId="3" xfId="0" applyFont="1" applyBorder="1" applyAlignment="1">
      <alignment horizontal="left" wrapText="1" shrinkToFit="1"/>
    </xf>
    <xf numFmtId="0" fontId="25" fillId="0" borderId="21" xfId="0" applyFont="1" applyBorder="1" applyAlignment="1">
      <alignment horizontal="left" wrapText="1" shrinkToFit="1"/>
    </xf>
    <xf numFmtId="0" fontId="24" fillId="0" borderId="0" xfId="0" applyFont="1" applyAlignment="1"/>
    <xf numFmtId="0" fontId="26" fillId="0" borderId="0" xfId="0" applyFont="1" applyBorder="1" applyAlignment="1"/>
    <xf numFmtId="0" fontId="26" fillId="0" borderId="0" xfId="0" applyFont="1" applyBorder="1" applyAlignment="1">
      <alignment shrinkToFit="1"/>
    </xf>
    <xf numFmtId="0" fontId="30" fillId="0" borderId="0" xfId="0" applyFont="1" applyBorder="1" applyAlignment="1"/>
    <xf numFmtId="0" fontId="31" fillId="0" borderId="0" xfId="0" applyFont="1" applyBorder="1" applyAlignment="1"/>
    <xf numFmtId="0" fontId="14" fillId="0" borderId="6" xfId="0" applyFont="1" applyBorder="1" applyAlignment="1"/>
    <xf numFmtId="0" fontId="14" fillId="0" borderId="22" xfId="0" applyFont="1" applyBorder="1" applyAlignment="1"/>
    <xf numFmtId="0" fontId="14" fillId="0" borderId="8" xfId="0" applyFont="1" applyBorder="1" applyAlignment="1"/>
    <xf numFmtId="0" fontId="0" fillId="0" borderId="3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15" fillId="0" borderId="0" xfId="0" applyFont="1" applyAlignment="1">
      <alignment horizontal="center" shrinkToFit="1"/>
    </xf>
    <xf numFmtId="0" fontId="0" fillId="0" borderId="0" xfId="0" applyAlignment="1">
      <alignment horizontal="center"/>
    </xf>
    <xf numFmtId="0" fontId="1" fillId="5" borderId="6" xfId="0" applyFont="1" applyFill="1" applyBorder="1" applyAlignment="1">
      <alignment horizontal="center" vertical="center" shrinkToFit="1"/>
    </xf>
    <xf numFmtId="0" fontId="1" fillId="5" borderId="22" xfId="0" applyFont="1" applyFill="1" applyBorder="1" applyAlignment="1">
      <alignment horizontal="center" vertical="center" shrinkToFit="1"/>
    </xf>
    <xf numFmtId="0" fontId="1" fillId="5" borderId="8" xfId="0" applyFont="1" applyFill="1" applyBorder="1" applyAlignment="1">
      <alignment horizontal="center" vertical="center" shrinkToFit="1"/>
    </xf>
    <xf numFmtId="0" fontId="13" fillId="0" borderId="29" xfId="0" applyFont="1" applyBorder="1" applyAlignment="1">
      <alignment horizontal="center" shrinkToFit="1"/>
    </xf>
    <xf numFmtId="0" fontId="18" fillId="0" borderId="29" xfId="0" applyFont="1" applyBorder="1" applyAlignment="1"/>
    <xf numFmtId="0" fontId="1" fillId="7" borderId="6" xfId="0" applyFont="1" applyFill="1" applyBorder="1" applyAlignment="1">
      <alignment horizontal="center" vertical="center" shrinkToFit="1"/>
    </xf>
    <xf numFmtId="0" fontId="1" fillId="7" borderId="22" xfId="0" applyFont="1" applyFill="1" applyBorder="1" applyAlignment="1">
      <alignment horizontal="center" vertical="center" shrinkToFit="1"/>
    </xf>
    <xf numFmtId="0" fontId="1" fillId="7" borderId="8" xfId="0" applyFont="1" applyFill="1" applyBorder="1" applyAlignment="1">
      <alignment horizontal="center" vertical="center" shrinkToFit="1"/>
    </xf>
    <xf numFmtId="0" fontId="13" fillId="0" borderId="27" xfId="0" applyFont="1" applyBorder="1" applyAlignment="1">
      <alignment horizontal="center" shrinkToFit="1"/>
    </xf>
    <xf numFmtId="0" fontId="18" fillId="0" borderId="27" xfId="0" applyFont="1" applyBorder="1" applyAlignment="1"/>
    <xf numFmtId="0" fontId="18" fillId="0" borderId="0" xfId="0" applyFont="1" applyBorder="1" applyAlignment="1"/>
    <xf numFmtId="4" fontId="16" fillId="0" borderId="0" xfId="0" applyNumberFormat="1" applyFont="1" applyFill="1" applyBorder="1" applyAlignment="1">
      <alignment horizontal="left" vertical="center" shrinkToFit="1"/>
    </xf>
    <xf numFmtId="0" fontId="17" fillId="0" borderId="0" xfId="0" applyFont="1" applyBorder="1" applyAlignment="1">
      <alignment vertical="center"/>
    </xf>
    <xf numFmtId="0" fontId="14" fillId="0" borderId="0" xfId="0" applyFont="1" applyAlignment="1">
      <alignment horizontal="left" vertical="center" shrinkToFi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shrinkToFit="1"/>
    </xf>
    <xf numFmtId="0" fontId="14" fillId="0" borderId="0" xfId="0" applyFont="1" applyAlignment="1">
      <alignment horizontal="left"/>
    </xf>
    <xf numFmtId="0" fontId="0" fillId="0" borderId="0" xfId="0" applyAlignment="1">
      <alignment vertical="center"/>
    </xf>
    <xf numFmtId="0" fontId="2" fillId="7" borderId="6" xfId="0" applyFont="1" applyFill="1" applyBorder="1" applyAlignment="1">
      <alignment vertical="center" shrinkToFit="1"/>
    </xf>
    <xf numFmtId="0" fontId="2" fillId="7" borderId="22" xfId="0" applyFont="1" applyFill="1" applyBorder="1" applyAlignment="1">
      <alignment vertical="center" shrinkToFit="1"/>
    </xf>
    <xf numFmtId="0" fontId="2" fillId="7" borderId="8" xfId="0" applyFont="1" applyFill="1" applyBorder="1" applyAlignment="1">
      <alignment vertical="center" shrinkToFit="1"/>
    </xf>
    <xf numFmtId="0" fontId="26" fillId="0" borderId="0" xfId="0" applyFont="1" applyBorder="1" applyAlignment="1">
      <alignment vertical="center"/>
    </xf>
    <xf numFmtId="0" fontId="27" fillId="0" borderId="0" xfId="0" applyFont="1" applyBorder="1" applyAlignment="1"/>
    <xf numFmtId="4" fontId="28" fillId="0" borderId="6" xfId="0" applyNumberFormat="1" applyFont="1" applyBorder="1" applyAlignment="1">
      <alignment horizontal="left" vertical="center" shrinkToFit="1"/>
    </xf>
    <xf numFmtId="0" fontId="29" fillId="0" borderId="22" xfId="0" applyFont="1" applyBorder="1" applyAlignment="1">
      <alignment vertical="center"/>
    </xf>
    <xf numFmtId="0" fontId="29" fillId="0" borderId="8" xfId="0" applyFont="1" applyBorder="1" applyAlignment="1">
      <alignment vertical="center"/>
    </xf>
    <xf numFmtId="4" fontId="14" fillId="0" borderId="0" xfId="0" applyNumberFormat="1" applyFont="1" applyFill="1" applyBorder="1" applyAlignment="1">
      <alignment horizontal="left" vertical="center" shrinkToFit="1"/>
    </xf>
    <xf numFmtId="0" fontId="19" fillId="0" borderId="0" xfId="0" applyFont="1" applyAlignment="1">
      <alignment vertical="center"/>
    </xf>
    <xf numFmtId="0" fontId="25" fillId="0" borderId="20" xfId="0" applyFont="1" applyBorder="1" applyAlignment="1">
      <alignment horizontal="left" shrinkToFit="1"/>
    </xf>
    <xf numFmtId="0" fontId="25" fillId="0" borderId="3" xfId="0" applyFont="1" applyBorder="1" applyAlignment="1">
      <alignment horizontal="left" shrinkToFit="1"/>
    </xf>
    <xf numFmtId="0" fontId="25" fillId="0" borderId="21" xfId="0" applyFont="1" applyBorder="1" applyAlignment="1">
      <alignment horizontal="left" shrinkToFit="1"/>
    </xf>
    <xf numFmtId="0" fontId="14" fillId="0" borderId="0" xfId="0" applyFont="1" applyAlignment="1"/>
    <xf numFmtId="0" fontId="14" fillId="0" borderId="5" xfId="0" applyFont="1" applyBorder="1" applyAlignment="1"/>
    <xf numFmtId="0" fontId="4" fillId="4" borderId="0" xfId="0" applyFont="1" applyFill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/>
    </xf>
    <xf numFmtId="0" fontId="14" fillId="0" borderId="0" xfId="0" applyFont="1" applyBorder="1" applyAlignment="1"/>
    <xf numFmtId="0" fontId="4" fillId="2" borderId="0" xfId="0" applyFont="1" applyFill="1" applyBorder="1" applyAlignment="1">
      <alignment horizontal="left" vertical="center" shrinkToFit="1"/>
    </xf>
    <xf numFmtId="0" fontId="4" fillId="3" borderId="0" xfId="0" applyFont="1" applyFill="1" applyBorder="1" applyAlignment="1">
      <alignment horizontal="left" vertical="center" shrinkToFit="1"/>
    </xf>
    <xf numFmtId="0" fontId="14" fillId="0" borderId="0" xfId="0" applyFont="1" applyFill="1" applyBorder="1" applyAlignment="1"/>
    <xf numFmtId="4" fontId="20" fillId="0" borderId="0" xfId="0" applyNumberFormat="1" applyFont="1" applyBorder="1" applyAlignment="1">
      <alignment horizontal="left" vertical="center" shrinkToFit="1"/>
    </xf>
    <xf numFmtId="0" fontId="21" fillId="0" borderId="0" xfId="0" applyFont="1" applyAlignment="1">
      <alignment vertical="center"/>
    </xf>
    <xf numFmtId="4" fontId="14" fillId="0" borderId="0" xfId="0" applyNumberFormat="1" applyFont="1" applyBorder="1" applyAlignment="1">
      <alignment horizontal="left" vertical="center" shrinkToFit="1"/>
    </xf>
    <xf numFmtId="0" fontId="8" fillId="0" borderId="0" xfId="0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horizontal="left" vertical="center"/>
    </xf>
    <xf numFmtId="0" fontId="7" fillId="0" borderId="22" xfId="0" applyFont="1" applyBorder="1" applyAlignment="1"/>
    <xf numFmtId="0" fontId="7" fillId="0" borderId="8" xfId="0" applyFont="1" applyBorder="1" applyAlignment="1"/>
    <xf numFmtId="0" fontId="19" fillId="0" borderId="23" xfId="0" applyFont="1" applyBorder="1" applyAlignment="1"/>
    <xf numFmtId="0" fontId="19" fillId="0" borderId="24" xfId="0" applyFont="1" applyBorder="1" applyAlignment="1"/>
    <xf numFmtId="0" fontId="19" fillId="0" borderId="25" xfId="0" applyFont="1" applyBorder="1" applyAlignment="1"/>
    <xf numFmtId="0" fontId="19" fillId="0" borderId="26" xfId="0" applyFont="1" applyBorder="1" applyAlignment="1"/>
    <xf numFmtId="0" fontId="19" fillId="0" borderId="27" xfId="0" applyFont="1" applyBorder="1" applyAlignment="1"/>
    <xf numFmtId="0" fontId="19" fillId="0" borderId="28" xfId="0" applyFont="1" applyBorder="1" applyAlignment="1"/>
  </cellXfs>
  <cellStyles count="1">
    <cellStyle name="Normální" xfId="0" builtinId="0"/>
  </cellStyles>
  <dxfs count="1043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57150</xdr:rowOff>
    </xdr:from>
    <xdr:to>
      <xdr:col>11</xdr:col>
      <xdr:colOff>657225</xdr:colOff>
      <xdr:row>4</xdr:row>
      <xdr:rowOff>552450</xdr:rowOff>
    </xdr:to>
    <xdr:sp macro="" textlink="">
      <xdr:nvSpPr>
        <xdr:cNvPr id="1374" name="AutoShape 9">
          <a:extLst>
            <a:ext uri="{FF2B5EF4-FFF2-40B4-BE49-F238E27FC236}">
              <a16:creationId xmlns:a16="http://schemas.microsoft.com/office/drawing/2014/main" id="{AA6597DC-3BF1-8DE7-2854-39391935943F}"/>
            </a:ext>
          </a:extLst>
        </xdr:cNvPr>
        <xdr:cNvSpPr>
          <a:spLocks noChangeArrowheads="1"/>
        </xdr:cNvSpPr>
      </xdr:nvSpPr>
      <xdr:spPr bwMode="auto">
        <a:xfrm>
          <a:off x="38100" y="66675"/>
          <a:ext cx="5867400" cy="1000125"/>
        </a:xfrm>
        <a:prstGeom prst="roundRect">
          <a:avLst>
            <a:gd name="adj" fmla="val 16667"/>
          </a:avLst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1580028</xdr:colOff>
      <xdr:row>14</xdr:row>
      <xdr:rowOff>0</xdr:rowOff>
    </xdr:from>
    <xdr:to>
      <xdr:col>11</xdr:col>
      <xdr:colOff>818027</xdr:colOff>
      <xdr:row>18</xdr:row>
      <xdr:rowOff>336175</xdr:rowOff>
    </xdr:to>
    <xdr:sp macro="" textlink="">
      <xdr:nvSpPr>
        <xdr:cNvPr id="1365" name="Text Box 341">
          <a:extLst>
            <a:ext uri="{FF2B5EF4-FFF2-40B4-BE49-F238E27FC236}">
              <a16:creationId xmlns:a16="http://schemas.microsoft.com/office/drawing/2014/main" id="{A39106DD-E4B1-874C-DACC-012D3D9FCF44}"/>
            </a:ext>
          </a:extLst>
        </xdr:cNvPr>
        <xdr:cNvSpPr txBox="1">
          <a:spLocks noChangeArrowheads="1"/>
        </xdr:cNvSpPr>
      </xdr:nvSpPr>
      <xdr:spPr bwMode="auto">
        <a:xfrm rot="5400000">
          <a:off x="4011705" y="123265"/>
          <a:ext cx="336175" cy="378758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Základní škola, Česká Lípa, Pátova 406, příspěvková organizace</a:t>
          </a:r>
        </a:p>
      </xdr:txBody>
    </xdr:sp>
    <xdr:clientData/>
  </xdr:twoCellAnchor>
  <xdr:twoCellAnchor>
    <xdr:from>
      <xdr:col>17</xdr:col>
      <xdr:colOff>38100</xdr:colOff>
      <xdr:row>29</xdr:row>
      <xdr:rowOff>352425</xdr:rowOff>
    </xdr:from>
    <xdr:to>
      <xdr:col>17</xdr:col>
      <xdr:colOff>123825</xdr:colOff>
      <xdr:row>29</xdr:row>
      <xdr:rowOff>400050</xdr:rowOff>
    </xdr:to>
    <xdr:sp macro="" textlink="">
      <xdr:nvSpPr>
        <xdr:cNvPr id="1376" name="Text Box 345">
          <a:extLst>
            <a:ext uri="{FF2B5EF4-FFF2-40B4-BE49-F238E27FC236}">
              <a16:creationId xmlns:a16="http://schemas.microsoft.com/office/drawing/2014/main" id="{6119B355-4319-A8F7-051D-85FD0A0F244F}"/>
            </a:ext>
          </a:extLst>
        </xdr:cNvPr>
        <xdr:cNvSpPr txBox="1">
          <a:spLocks noChangeArrowheads="1"/>
        </xdr:cNvSpPr>
      </xdr:nvSpPr>
      <xdr:spPr bwMode="auto">
        <a:xfrm rot="213292">
          <a:off x="9163050" y="2905125"/>
          <a:ext cx="85725" cy="47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76200</xdr:colOff>
      <xdr:row>3</xdr:row>
      <xdr:rowOff>57150</xdr:rowOff>
    </xdr:from>
    <xdr:to>
      <xdr:col>11</xdr:col>
      <xdr:colOff>485775</xdr:colOff>
      <xdr:row>4</xdr:row>
      <xdr:rowOff>228600</xdr:rowOff>
    </xdr:to>
    <xdr:pic>
      <xdr:nvPicPr>
        <xdr:cNvPr id="1377" name="Obrázek 1">
          <a:extLst>
            <a:ext uri="{FF2B5EF4-FFF2-40B4-BE49-F238E27FC236}">
              <a16:creationId xmlns:a16="http://schemas.microsoft.com/office/drawing/2014/main" id="{E93A4D82-17AE-7D2A-922E-9FE5CBAB5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56578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"/>
  <sheetViews>
    <sheetView tabSelected="1" zoomScale="85" zoomScaleNormal="85" workbookViewId="0">
      <selection activeCell="A30" sqref="A30"/>
    </sheetView>
  </sheetViews>
  <sheetFormatPr defaultRowHeight="12.75" x14ac:dyDescent="0.2"/>
  <cols>
    <col min="1" max="1" width="4" customWidth="1"/>
    <col min="2" max="2" width="1.7109375" style="1" customWidth="1"/>
    <col min="3" max="3" width="4.85546875" style="1" bestFit="1" customWidth="1"/>
    <col min="4" max="4" width="23.7109375" style="1" customWidth="1"/>
    <col min="5" max="5" width="11.28515625" style="1" customWidth="1"/>
    <col min="6" max="6" width="4.7109375" customWidth="1"/>
    <col min="7" max="7" width="9" style="17" customWidth="1"/>
    <col min="8" max="8" width="8" style="17" customWidth="1"/>
    <col min="9" max="10" width="9.140625" style="43" hidden="1" customWidth="1"/>
    <col min="11" max="11" width="11.42578125" style="8" customWidth="1"/>
    <col min="12" max="12" width="12.42578125" style="8" customWidth="1"/>
  </cols>
  <sheetData>
    <row r="1" spans="1:12" ht="0.75" customHeight="1" x14ac:dyDescent="0.2"/>
    <row r="2" spans="1:12" hidden="1" x14ac:dyDescent="0.2"/>
    <row r="3" spans="1:12" hidden="1" x14ac:dyDescent="0.2"/>
    <row r="4" spans="1:12" ht="39.75" customHeight="1" x14ac:dyDescent="0.2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</row>
    <row r="5" spans="1:12" ht="45.75" customHeight="1" x14ac:dyDescent="0.2">
      <c r="A5" s="93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</row>
    <row r="6" spans="1:12" ht="12.75" hidden="1" customHeight="1" x14ac:dyDescent="0.2">
      <c r="A6" s="93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</row>
    <row r="7" spans="1:12" ht="5.25" hidden="1" customHeight="1" x14ac:dyDescent="0.2">
      <c r="A7" s="93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</row>
    <row r="8" spans="1:12" ht="12.75" hidden="1" customHeight="1" x14ac:dyDescent="0.2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</row>
    <row r="9" spans="1:12" ht="0.75" customHeight="1" x14ac:dyDescent="0.2">
      <c r="A9" s="93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</row>
    <row r="10" spans="1:12" ht="24.75" customHeight="1" thickBot="1" x14ac:dyDescent="0.3">
      <c r="A10" s="104"/>
      <c r="B10" s="95"/>
      <c r="C10" s="95"/>
      <c r="D10" s="95"/>
      <c r="E10" s="95"/>
      <c r="G10"/>
      <c r="H10"/>
      <c r="I10"/>
      <c r="J10"/>
      <c r="K10"/>
      <c r="L10"/>
    </row>
    <row r="11" spans="1:12" ht="27" customHeight="1" thickBot="1" x14ac:dyDescent="0.3">
      <c r="A11" s="147" t="s">
        <v>48</v>
      </c>
      <c r="B11" s="147"/>
      <c r="C11" s="147"/>
      <c r="D11" s="147"/>
      <c r="E11" s="109"/>
      <c r="F11" s="160"/>
      <c r="G11" s="160"/>
      <c r="H11" s="160"/>
      <c r="I11" s="160"/>
      <c r="J11" s="160"/>
      <c r="K11" s="160"/>
      <c r="L11" s="161"/>
    </row>
    <row r="12" spans="1:12" ht="0.75" hidden="1" customHeight="1" thickBot="1" x14ac:dyDescent="0.25">
      <c r="B12"/>
      <c r="C12"/>
      <c r="D12"/>
      <c r="E12"/>
      <c r="G12"/>
      <c r="H12"/>
      <c r="I12"/>
      <c r="J12"/>
      <c r="K12"/>
      <c r="L12"/>
    </row>
    <row r="13" spans="1:12" ht="27.75" hidden="1" customHeight="1" thickBot="1" x14ac:dyDescent="0.3">
      <c r="A13" s="147"/>
      <c r="B13" s="147"/>
      <c r="C13" s="147"/>
      <c r="D13" s="147"/>
      <c r="E13" s="162"/>
      <c r="F13" s="163"/>
      <c r="G13" s="163"/>
      <c r="H13" s="163"/>
      <c r="I13" s="163"/>
      <c r="J13" s="163"/>
      <c r="K13" s="163"/>
      <c r="L13" s="164"/>
    </row>
    <row r="14" spans="1:12" ht="6" customHeight="1" thickBot="1" x14ac:dyDescent="0.25">
      <c r="B14"/>
      <c r="C14"/>
      <c r="D14"/>
      <c r="E14" s="165"/>
      <c r="F14" s="166"/>
      <c r="G14" s="166"/>
      <c r="H14" s="166"/>
      <c r="I14" s="166"/>
      <c r="J14" s="166"/>
      <c r="K14" s="166"/>
      <c r="L14" s="167"/>
    </row>
    <row r="15" spans="1:12" ht="0.75" hidden="1" customHeight="1" thickBot="1" x14ac:dyDescent="0.3">
      <c r="B15"/>
      <c r="C15"/>
      <c r="D15"/>
      <c r="E15" s="151"/>
      <c r="F15" s="151"/>
      <c r="G15" s="151"/>
      <c r="H15" s="151"/>
      <c r="I15" s="151"/>
      <c r="J15" s="151"/>
      <c r="K15" s="151"/>
      <c r="L15" s="151"/>
    </row>
    <row r="16" spans="1:12" ht="0.75" hidden="1" customHeight="1" thickBot="1" x14ac:dyDescent="0.25">
      <c r="B16"/>
      <c r="C16"/>
      <c r="D16"/>
      <c r="E16"/>
      <c r="G16"/>
      <c r="H16"/>
      <c r="I16"/>
      <c r="J16"/>
      <c r="K16"/>
      <c r="L16"/>
    </row>
    <row r="17" spans="1:12" ht="27" hidden="1" customHeight="1" thickBot="1" x14ac:dyDescent="0.3">
      <c r="A17" s="151"/>
      <c r="B17" s="151"/>
      <c r="C17" s="151"/>
      <c r="D17" s="151"/>
      <c r="E17" s="154"/>
      <c r="F17" s="154"/>
      <c r="G17" s="154"/>
      <c r="H17" s="154"/>
      <c r="I17" s="154"/>
      <c r="J17" s="154"/>
      <c r="K17" s="154"/>
      <c r="L17" s="154"/>
    </row>
    <row r="18" spans="1:12" ht="11.25" hidden="1" customHeight="1" thickBot="1" x14ac:dyDescent="0.25">
      <c r="B18"/>
      <c r="C18"/>
      <c r="D18"/>
      <c r="E18"/>
      <c r="G18"/>
      <c r="H18"/>
      <c r="I18"/>
      <c r="J18"/>
      <c r="K18"/>
      <c r="L18"/>
    </row>
    <row r="19" spans="1:12" ht="26.25" customHeight="1" thickBot="1" x14ac:dyDescent="0.3">
      <c r="A19" s="147" t="s">
        <v>49</v>
      </c>
      <c r="B19" s="147"/>
      <c r="C19" s="147"/>
      <c r="D19" s="148"/>
      <c r="E19" s="109"/>
      <c r="F19" s="110"/>
      <c r="G19" s="110"/>
      <c r="H19" s="110"/>
      <c r="I19" s="110"/>
      <c r="J19" s="110"/>
      <c r="K19" s="110"/>
      <c r="L19" s="111"/>
    </row>
    <row r="20" spans="1:12" ht="30" customHeight="1" thickBot="1" x14ac:dyDescent="0.4">
      <c r="A20" s="96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</row>
    <row r="21" spans="1:12" ht="16.5" hidden="1" thickBot="1" x14ac:dyDescent="0.3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</row>
    <row r="22" spans="1:12" ht="5.25" hidden="1" customHeight="1" thickBot="1" x14ac:dyDescent="0.25">
      <c r="A22" s="115"/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</row>
    <row r="23" spans="1:12" ht="13.5" hidden="1" thickBot="1" x14ac:dyDescent="0.25"/>
    <row r="24" spans="1:12" ht="13.5" hidden="1" thickBot="1" x14ac:dyDescent="0.25"/>
    <row r="25" spans="1:12" ht="13.5" hidden="1" thickBot="1" x14ac:dyDescent="0.25"/>
    <row r="26" spans="1:12" ht="13.5" hidden="1" thickBot="1" x14ac:dyDescent="0.25"/>
    <row r="27" spans="1:12" ht="13.5" hidden="1" thickBot="1" x14ac:dyDescent="0.25"/>
    <row r="28" spans="1:12" ht="7.5" hidden="1" customHeight="1" thickBot="1" x14ac:dyDescent="0.3">
      <c r="A28" s="119"/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</row>
    <row r="29" spans="1:12" ht="20.25" hidden="1" customHeight="1" thickBot="1" x14ac:dyDescent="0.3">
      <c r="A29" s="124"/>
      <c r="B29" s="125"/>
      <c r="C29" s="125"/>
      <c r="D29" s="125"/>
      <c r="E29" s="125"/>
      <c r="F29" s="125"/>
      <c r="G29" s="125"/>
      <c r="H29" s="125"/>
      <c r="I29" s="125"/>
      <c r="J29" s="125"/>
      <c r="K29" s="126"/>
      <c r="L29" s="125"/>
    </row>
    <row r="30" spans="1:12" s="1" customFormat="1" ht="36" customHeight="1" thickBot="1" x14ac:dyDescent="0.25">
      <c r="A30" s="79" t="s">
        <v>0</v>
      </c>
      <c r="B30" s="121" t="s">
        <v>1</v>
      </c>
      <c r="C30" s="122"/>
      <c r="D30" s="123"/>
      <c r="E30" s="80"/>
      <c r="F30" s="80" t="s">
        <v>14</v>
      </c>
      <c r="G30" s="81" t="s">
        <v>28</v>
      </c>
      <c r="H30" s="82" t="s">
        <v>29</v>
      </c>
      <c r="I30" s="83" t="s">
        <v>25</v>
      </c>
      <c r="J30" s="83" t="s">
        <v>26</v>
      </c>
      <c r="K30" s="82" t="s">
        <v>25</v>
      </c>
      <c r="L30" s="81" t="s">
        <v>50</v>
      </c>
    </row>
    <row r="31" spans="1:12" ht="80.25" customHeight="1" thickBot="1" x14ac:dyDescent="0.25">
      <c r="A31" s="78" t="s">
        <v>2</v>
      </c>
      <c r="B31" s="98" t="s">
        <v>53</v>
      </c>
      <c r="C31" s="99"/>
      <c r="D31" s="100"/>
      <c r="E31" s="75"/>
      <c r="F31" s="68">
        <v>1</v>
      </c>
      <c r="G31" s="63"/>
      <c r="H31" s="73"/>
      <c r="I31" s="53">
        <f t="shared" ref="I31:I39" si="0">F31*H31</f>
        <v>0</v>
      </c>
      <c r="J31" s="53">
        <f t="shared" ref="J31:J39" si="1">G31*F31</f>
        <v>0</v>
      </c>
      <c r="K31" s="90"/>
      <c r="L31" s="89"/>
    </row>
    <row r="32" spans="1:12" ht="81" customHeight="1" thickBot="1" x14ac:dyDescent="0.25">
      <c r="A32" s="78" t="s">
        <v>3</v>
      </c>
      <c r="B32" s="98" t="s">
        <v>62</v>
      </c>
      <c r="C32" s="99"/>
      <c r="D32" s="100"/>
      <c r="E32" s="74"/>
      <c r="F32" s="69">
        <v>6</v>
      </c>
      <c r="G32" s="64"/>
      <c r="H32" s="66"/>
      <c r="I32" s="53">
        <f t="shared" si="0"/>
        <v>0</v>
      </c>
      <c r="J32" s="53">
        <f t="shared" si="1"/>
        <v>0</v>
      </c>
      <c r="K32" s="90"/>
      <c r="L32" s="89"/>
    </row>
    <row r="33" spans="1:12" ht="60.75" customHeight="1" thickBot="1" x14ac:dyDescent="0.25">
      <c r="A33" s="78" t="s">
        <v>4</v>
      </c>
      <c r="B33" s="98" t="s">
        <v>54</v>
      </c>
      <c r="C33" s="99"/>
      <c r="D33" s="100"/>
      <c r="E33" s="74"/>
      <c r="F33" s="69">
        <v>2</v>
      </c>
      <c r="G33" s="64"/>
      <c r="H33" s="66"/>
      <c r="I33" s="53">
        <f t="shared" si="0"/>
        <v>0</v>
      </c>
      <c r="J33" s="53">
        <f t="shared" si="1"/>
        <v>0</v>
      </c>
      <c r="K33" s="90"/>
      <c r="L33" s="89"/>
    </row>
    <row r="34" spans="1:12" ht="48" hidden="1" customHeight="1" thickBot="1" x14ac:dyDescent="0.25">
      <c r="A34" s="78" t="s">
        <v>5</v>
      </c>
      <c r="B34" s="98"/>
      <c r="C34" s="99"/>
      <c r="D34" s="100"/>
      <c r="E34" s="74"/>
      <c r="F34" s="69"/>
      <c r="G34" s="64"/>
      <c r="H34" s="66">
        <f t="shared" ref="H34:H68" si="2">G34/1.21</f>
        <v>0</v>
      </c>
      <c r="I34" s="53">
        <f t="shared" si="0"/>
        <v>0</v>
      </c>
      <c r="J34" s="53">
        <f t="shared" si="1"/>
        <v>0</v>
      </c>
      <c r="K34" s="61" t="e">
        <f>#REF!*F34</f>
        <v>#REF!</v>
      </c>
      <c r="L34" s="46" t="e">
        <f t="shared" ref="L34:L68" si="3">K34*1.21</f>
        <v>#REF!</v>
      </c>
    </row>
    <row r="35" spans="1:12" ht="43.5" hidden="1" customHeight="1" thickBot="1" x14ac:dyDescent="0.25">
      <c r="A35" s="78" t="s">
        <v>6</v>
      </c>
      <c r="B35" s="98"/>
      <c r="C35" s="99"/>
      <c r="D35" s="100"/>
      <c r="E35" s="50"/>
      <c r="F35" s="69"/>
      <c r="G35" s="64"/>
      <c r="H35" s="66">
        <f t="shared" si="2"/>
        <v>0</v>
      </c>
      <c r="I35" s="53">
        <f t="shared" si="0"/>
        <v>0</v>
      </c>
      <c r="J35" s="53">
        <f t="shared" si="1"/>
        <v>0</v>
      </c>
      <c r="K35" s="61" t="e">
        <f>#REF!*F35</f>
        <v>#REF!</v>
      </c>
      <c r="L35" s="46" t="e">
        <f t="shared" si="3"/>
        <v>#REF!</v>
      </c>
    </row>
    <row r="36" spans="1:12" ht="0.75" hidden="1" customHeight="1" thickBot="1" x14ac:dyDescent="0.25">
      <c r="A36" s="78" t="s">
        <v>7</v>
      </c>
      <c r="B36" s="98"/>
      <c r="C36" s="99"/>
      <c r="D36" s="100"/>
      <c r="E36" s="50"/>
      <c r="F36" s="69"/>
      <c r="G36" s="64"/>
      <c r="H36" s="66">
        <f t="shared" si="2"/>
        <v>0</v>
      </c>
      <c r="I36" s="53">
        <f t="shared" si="0"/>
        <v>0</v>
      </c>
      <c r="J36" s="53">
        <f t="shared" si="1"/>
        <v>0</v>
      </c>
      <c r="K36" s="61" t="e">
        <f>#REF!*F36</f>
        <v>#REF!</v>
      </c>
      <c r="L36" s="46" t="e">
        <f t="shared" si="3"/>
        <v>#REF!</v>
      </c>
    </row>
    <row r="37" spans="1:12" ht="34.5" hidden="1" customHeight="1" thickBot="1" x14ac:dyDescent="0.25">
      <c r="A37" s="78" t="s">
        <v>8</v>
      </c>
      <c r="B37" s="98"/>
      <c r="C37" s="112"/>
      <c r="D37" s="113"/>
      <c r="E37" s="50"/>
      <c r="F37" s="69"/>
      <c r="G37" s="64"/>
      <c r="H37" s="66">
        <f t="shared" si="2"/>
        <v>0</v>
      </c>
      <c r="I37" s="53">
        <f t="shared" si="0"/>
        <v>0</v>
      </c>
      <c r="J37" s="53">
        <f t="shared" si="1"/>
        <v>0</v>
      </c>
      <c r="K37" s="61" t="e">
        <f>#REF!*F37</f>
        <v>#REF!</v>
      </c>
      <c r="L37" s="46" t="e">
        <f t="shared" si="3"/>
        <v>#REF!</v>
      </c>
    </row>
    <row r="38" spans="1:12" ht="31.5" hidden="1" customHeight="1" thickBot="1" x14ac:dyDescent="0.25">
      <c r="A38" s="78" t="s">
        <v>9</v>
      </c>
      <c r="B38" s="98"/>
      <c r="C38" s="99"/>
      <c r="D38" s="100"/>
      <c r="E38" s="50"/>
      <c r="F38" s="69"/>
      <c r="G38" s="64"/>
      <c r="H38" s="66">
        <f t="shared" si="2"/>
        <v>0</v>
      </c>
      <c r="I38" s="53">
        <f t="shared" si="0"/>
        <v>0</v>
      </c>
      <c r="J38" s="53">
        <f t="shared" si="1"/>
        <v>0</v>
      </c>
      <c r="K38" s="61" t="e">
        <f>#REF!*F38</f>
        <v>#REF!</v>
      </c>
      <c r="L38" s="46" t="e">
        <f t="shared" si="3"/>
        <v>#REF!</v>
      </c>
    </row>
    <row r="39" spans="1:12" ht="33" hidden="1" customHeight="1" thickBot="1" x14ac:dyDescent="0.25">
      <c r="A39" s="78" t="s">
        <v>10</v>
      </c>
      <c r="B39" s="98"/>
      <c r="C39" s="99"/>
      <c r="D39" s="100"/>
      <c r="E39" s="50"/>
      <c r="F39" s="69"/>
      <c r="G39" s="64"/>
      <c r="H39" s="66">
        <f t="shared" si="2"/>
        <v>0</v>
      </c>
      <c r="I39" s="53">
        <f t="shared" si="0"/>
        <v>0</v>
      </c>
      <c r="J39" s="53">
        <f t="shared" si="1"/>
        <v>0</v>
      </c>
      <c r="K39" s="61" t="e">
        <f>#REF!*F39</f>
        <v>#REF!</v>
      </c>
      <c r="L39" s="46" t="e">
        <f t="shared" si="3"/>
        <v>#REF!</v>
      </c>
    </row>
    <row r="40" spans="1:12" ht="0.75" hidden="1" customHeight="1" thickBot="1" x14ac:dyDescent="0.25">
      <c r="A40" s="78" t="s">
        <v>11</v>
      </c>
      <c r="B40" s="98"/>
      <c r="C40" s="99"/>
      <c r="D40" s="100"/>
      <c r="E40" s="50"/>
      <c r="F40" s="69"/>
      <c r="G40" s="64"/>
      <c r="H40" s="66"/>
      <c r="I40" s="53"/>
      <c r="J40" s="53"/>
      <c r="K40" s="61"/>
      <c r="L40" s="46"/>
    </row>
    <row r="41" spans="1:12" ht="40.5" hidden="1" customHeight="1" thickBot="1" x14ac:dyDescent="0.25">
      <c r="A41" s="78" t="s">
        <v>15</v>
      </c>
      <c r="B41" s="98"/>
      <c r="C41" s="99"/>
      <c r="D41" s="100"/>
      <c r="E41" s="50"/>
      <c r="F41" s="69"/>
      <c r="G41" s="64"/>
      <c r="H41" s="66"/>
      <c r="I41" s="53"/>
      <c r="J41" s="53"/>
      <c r="K41" s="61"/>
      <c r="L41" s="46"/>
    </row>
    <row r="42" spans="1:12" ht="56.25" hidden="1" customHeight="1" thickBot="1" x14ac:dyDescent="0.25">
      <c r="A42" s="54" t="s">
        <v>0</v>
      </c>
      <c r="B42" s="116"/>
      <c r="C42" s="117"/>
      <c r="D42" s="118"/>
      <c r="E42" s="62"/>
      <c r="F42" s="62"/>
      <c r="G42" s="57"/>
      <c r="H42" s="56" t="s">
        <v>29</v>
      </c>
      <c r="I42" s="55" t="s">
        <v>25</v>
      </c>
      <c r="J42" s="55" t="s">
        <v>26</v>
      </c>
      <c r="K42" s="56" t="s">
        <v>12</v>
      </c>
      <c r="L42" s="57" t="s">
        <v>27</v>
      </c>
    </row>
    <row r="43" spans="1:12" ht="56.25" hidden="1" customHeight="1" thickBot="1" x14ac:dyDescent="0.25">
      <c r="A43" s="9" t="s">
        <v>18</v>
      </c>
      <c r="B43" s="98"/>
      <c r="C43" s="99"/>
      <c r="D43" s="100"/>
      <c r="E43" s="50"/>
      <c r="F43" s="69"/>
      <c r="G43" s="64"/>
      <c r="H43" s="66">
        <f t="shared" si="2"/>
        <v>0</v>
      </c>
      <c r="I43" s="53">
        <f t="shared" ref="I43:I70" si="4">F43*H43</f>
        <v>0</v>
      </c>
      <c r="J43" s="53">
        <f t="shared" ref="J43:J70" si="5">G43*F43</f>
        <v>0</v>
      </c>
      <c r="K43" s="61" t="e">
        <f>#REF!*F43</f>
        <v>#REF!</v>
      </c>
      <c r="L43" s="46" t="e">
        <f t="shared" si="3"/>
        <v>#REF!</v>
      </c>
    </row>
    <row r="44" spans="1:12" ht="57" hidden="1" customHeight="1" thickBot="1" x14ac:dyDescent="0.25">
      <c r="A44" s="9" t="s">
        <v>19</v>
      </c>
      <c r="B44" s="98"/>
      <c r="C44" s="99"/>
      <c r="D44" s="100"/>
      <c r="E44" s="50"/>
      <c r="F44" s="69"/>
      <c r="G44" s="64"/>
      <c r="H44" s="66">
        <f t="shared" si="2"/>
        <v>0</v>
      </c>
      <c r="I44" s="53">
        <f t="shared" si="4"/>
        <v>0</v>
      </c>
      <c r="J44" s="53">
        <f t="shared" si="5"/>
        <v>0</v>
      </c>
      <c r="K44" s="61" t="e">
        <f>#REF!*F44</f>
        <v>#REF!</v>
      </c>
      <c r="L44" s="46" t="e">
        <f t="shared" si="3"/>
        <v>#REF!</v>
      </c>
    </row>
    <row r="45" spans="1:12" ht="57" hidden="1" customHeight="1" thickBot="1" x14ac:dyDescent="0.25">
      <c r="A45" s="9" t="s">
        <v>20</v>
      </c>
      <c r="B45" s="98"/>
      <c r="C45" s="99"/>
      <c r="D45" s="100"/>
      <c r="E45" s="50"/>
      <c r="F45" s="69"/>
      <c r="G45" s="64"/>
      <c r="H45" s="66">
        <f t="shared" si="2"/>
        <v>0</v>
      </c>
      <c r="I45" s="53">
        <f t="shared" si="4"/>
        <v>0</v>
      </c>
      <c r="J45" s="53">
        <f t="shared" si="5"/>
        <v>0</v>
      </c>
      <c r="K45" s="61" t="e">
        <f>#REF!*F45</f>
        <v>#REF!</v>
      </c>
      <c r="L45" s="46" t="e">
        <f t="shared" si="3"/>
        <v>#REF!</v>
      </c>
    </row>
    <row r="46" spans="1:12" ht="2.25" hidden="1" customHeight="1" thickBot="1" x14ac:dyDescent="0.25">
      <c r="A46" s="9" t="s">
        <v>21</v>
      </c>
      <c r="B46" s="98"/>
      <c r="C46" s="99"/>
      <c r="D46" s="100"/>
      <c r="E46" s="50"/>
      <c r="F46" s="69"/>
      <c r="G46" s="64"/>
      <c r="H46" s="66">
        <f t="shared" si="2"/>
        <v>0</v>
      </c>
      <c r="I46" s="53">
        <f t="shared" si="4"/>
        <v>0</v>
      </c>
      <c r="J46" s="53">
        <f t="shared" si="5"/>
        <v>0</v>
      </c>
      <c r="K46" s="61" t="e">
        <f>#REF!*F46</f>
        <v>#REF!</v>
      </c>
      <c r="L46" s="46" t="e">
        <f t="shared" si="3"/>
        <v>#REF!</v>
      </c>
    </row>
    <row r="47" spans="1:12" ht="57" hidden="1" customHeight="1" thickBot="1" x14ac:dyDescent="0.25">
      <c r="A47" s="9" t="s">
        <v>22</v>
      </c>
      <c r="B47" s="98"/>
      <c r="C47" s="99"/>
      <c r="D47" s="100"/>
      <c r="E47" s="50"/>
      <c r="F47" s="69"/>
      <c r="G47" s="64"/>
      <c r="H47" s="66">
        <f t="shared" si="2"/>
        <v>0</v>
      </c>
      <c r="I47" s="53">
        <f t="shared" si="4"/>
        <v>0</v>
      </c>
      <c r="J47" s="53">
        <f t="shared" si="5"/>
        <v>0</v>
      </c>
      <c r="K47" s="61" t="e">
        <f>#REF!*F47</f>
        <v>#REF!</v>
      </c>
      <c r="L47" s="46" t="e">
        <f t="shared" si="3"/>
        <v>#REF!</v>
      </c>
    </row>
    <row r="48" spans="1:12" ht="57" hidden="1" customHeight="1" thickBot="1" x14ac:dyDescent="0.25">
      <c r="A48" s="9" t="s">
        <v>23</v>
      </c>
      <c r="B48" s="98"/>
      <c r="C48" s="99"/>
      <c r="D48" s="100"/>
      <c r="E48" s="50"/>
      <c r="F48" s="69"/>
      <c r="G48" s="64"/>
      <c r="H48" s="66">
        <f t="shared" si="2"/>
        <v>0</v>
      </c>
      <c r="I48" s="53">
        <f t="shared" si="4"/>
        <v>0</v>
      </c>
      <c r="J48" s="53">
        <f t="shared" si="5"/>
        <v>0</v>
      </c>
      <c r="K48" s="61" t="e">
        <f>#REF!*F48</f>
        <v>#REF!</v>
      </c>
      <c r="L48" s="46" t="e">
        <f t="shared" si="3"/>
        <v>#REF!</v>
      </c>
    </row>
    <row r="49" spans="1:12" ht="54" hidden="1" customHeight="1" thickBot="1" x14ac:dyDescent="0.25">
      <c r="A49" s="9" t="s">
        <v>24</v>
      </c>
      <c r="B49" s="98"/>
      <c r="C49" s="99"/>
      <c r="D49" s="100"/>
      <c r="E49" s="50"/>
      <c r="F49" s="69"/>
      <c r="G49" s="64"/>
      <c r="H49" s="66">
        <f t="shared" si="2"/>
        <v>0</v>
      </c>
      <c r="I49" s="53">
        <f t="shared" si="4"/>
        <v>0</v>
      </c>
      <c r="J49" s="53">
        <f t="shared" si="5"/>
        <v>0</v>
      </c>
      <c r="K49" s="61" t="e">
        <f>#REF!*F49</f>
        <v>#REF!</v>
      </c>
      <c r="L49" s="46" t="e">
        <f t="shared" si="3"/>
        <v>#REF!</v>
      </c>
    </row>
    <row r="50" spans="1:12" ht="57" hidden="1" customHeight="1" thickBot="1" x14ac:dyDescent="0.25">
      <c r="A50" s="9" t="s">
        <v>30</v>
      </c>
      <c r="B50" s="98"/>
      <c r="C50" s="99"/>
      <c r="D50" s="100"/>
      <c r="E50" s="50"/>
      <c r="F50" s="69"/>
      <c r="G50" s="64"/>
      <c r="H50" s="66">
        <f t="shared" si="2"/>
        <v>0</v>
      </c>
      <c r="I50" s="53">
        <f t="shared" si="4"/>
        <v>0</v>
      </c>
      <c r="J50" s="53">
        <f t="shared" si="5"/>
        <v>0</v>
      </c>
      <c r="K50" s="61" t="e">
        <f>#REF!*F50</f>
        <v>#REF!</v>
      </c>
      <c r="L50" s="46" t="e">
        <f t="shared" si="3"/>
        <v>#REF!</v>
      </c>
    </row>
    <row r="51" spans="1:12" ht="57" hidden="1" customHeight="1" thickBot="1" x14ac:dyDescent="0.25">
      <c r="A51" s="9" t="s">
        <v>31</v>
      </c>
      <c r="B51" s="98"/>
      <c r="C51" s="99"/>
      <c r="D51" s="100"/>
      <c r="E51" s="50"/>
      <c r="F51" s="69"/>
      <c r="G51" s="64"/>
      <c r="H51" s="66">
        <f t="shared" si="2"/>
        <v>0</v>
      </c>
      <c r="I51" s="53">
        <f t="shared" si="4"/>
        <v>0</v>
      </c>
      <c r="J51" s="53">
        <f t="shared" si="5"/>
        <v>0</v>
      </c>
      <c r="K51" s="61" t="e">
        <f>#REF!*F51</f>
        <v>#REF!</v>
      </c>
      <c r="L51" s="46" t="e">
        <f t="shared" si="3"/>
        <v>#REF!</v>
      </c>
    </row>
    <row r="52" spans="1:12" ht="0.75" hidden="1" customHeight="1" thickBot="1" x14ac:dyDescent="0.25">
      <c r="A52" s="9" t="s">
        <v>32</v>
      </c>
      <c r="B52" s="98"/>
      <c r="C52" s="99"/>
      <c r="D52" s="100"/>
      <c r="E52" s="50"/>
      <c r="F52" s="69"/>
      <c r="G52" s="64"/>
      <c r="H52" s="66">
        <f t="shared" si="2"/>
        <v>0</v>
      </c>
      <c r="I52" s="53">
        <f t="shared" si="4"/>
        <v>0</v>
      </c>
      <c r="J52" s="53">
        <f t="shared" si="5"/>
        <v>0</v>
      </c>
      <c r="K52" s="61" t="e">
        <f>#REF!*F52</f>
        <v>#REF!</v>
      </c>
      <c r="L52" s="46" t="e">
        <f t="shared" si="3"/>
        <v>#REF!</v>
      </c>
    </row>
    <row r="53" spans="1:12" ht="57" hidden="1" customHeight="1" thickBot="1" x14ac:dyDescent="0.25">
      <c r="A53" s="9" t="s">
        <v>33</v>
      </c>
      <c r="B53" s="98"/>
      <c r="C53" s="99"/>
      <c r="D53" s="100"/>
      <c r="E53" s="50"/>
      <c r="F53" s="69"/>
      <c r="G53" s="64"/>
      <c r="H53" s="66">
        <f t="shared" si="2"/>
        <v>0</v>
      </c>
      <c r="I53" s="53">
        <f t="shared" si="4"/>
        <v>0</v>
      </c>
      <c r="J53" s="53">
        <f t="shared" si="5"/>
        <v>0</v>
      </c>
      <c r="K53" s="61" t="e">
        <f>#REF!*F53</f>
        <v>#REF!</v>
      </c>
      <c r="L53" s="46" t="e">
        <f t="shared" si="3"/>
        <v>#REF!</v>
      </c>
    </row>
    <row r="54" spans="1:12" ht="57" hidden="1" customHeight="1" thickBot="1" x14ac:dyDescent="0.25">
      <c r="A54" s="9" t="s">
        <v>34</v>
      </c>
      <c r="B54" s="98"/>
      <c r="C54" s="99"/>
      <c r="D54" s="100"/>
      <c r="E54" s="50"/>
      <c r="F54" s="69"/>
      <c r="G54" s="64"/>
      <c r="H54" s="66">
        <f t="shared" si="2"/>
        <v>0</v>
      </c>
      <c r="I54" s="53">
        <f t="shared" si="4"/>
        <v>0</v>
      </c>
      <c r="J54" s="53">
        <f t="shared" si="5"/>
        <v>0</v>
      </c>
      <c r="K54" s="61" t="e">
        <f>#REF!*F54</f>
        <v>#REF!</v>
      </c>
      <c r="L54" s="46" t="e">
        <f t="shared" si="3"/>
        <v>#REF!</v>
      </c>
    </row>
    <row r="55" spans="1:12" ht="1.5" hidden="1" customHeight="1" thickBot="1" x14ac:dyDescent="0.25">
      <c r="A55" s="9" t="s">
        <v>35</v>
      </c>
      <c r="B55" s="98"/>
      <c r="C55" s="99"/>
      <c r="D55" s="100"/>
      <c r="E55" s="50"/>
      <c r="F55" s="69"/>
      <c r="G55" s="64"/>
      <c r="H55" s="66">
        <f t="shared" si="2"/>
        <v>0</v>
      </c>
      <c r="I55" s="53">
        <f t="shared" si="4"/>
        <v>0</v>
      </c>
      <c r="J55" s="53">
        <f t="shared" si="5"/>
        <v>0</v>
      </c>
      <c r="K55" s="61" t="e">
        <f>#REF!*F55</f>
        <v>#REF!</v>
      </c>
      <c r="L55" s="46" t="e">
        <f t="shared" si="3"/>
        <v>#REF!</v>
      </c>
    </row>
    <row r="56" spans="1:12" ht="57" hidden="1" customHeight="1" thickBot="1" x14ac:dyDescent="0.25">
      <c r="A56" s="9" t="s">
        <v>36</v>
      </c>
      <c r="B56" s="98"/>
      <c r="C56" s="99"/>
      <c r="D56" s="100"/>
      <c r="E56" s="50"/>
      <c r="F56" s="69"/>
      <c r="G56" s="64"/>
      <c r="H56" s="66">
        <f t="shared" si="2"/>
        <v>0</v>
      </c>
      <c r="I56" s="53">
        <f t="shared" si="4"/>
        <v>0</v>
      </c>
      <c r="J56" s="53">
        <f t="shared" si="5"/>
        <v>0</v>
      </c>
      <c r="K56" s="61" t="e">
        <f>#REF!*F56</f>
        <v>#REF!</v>
      </c>
      <c r="L56" s="46" t="e">
        <f t="shared" si="3"/>
        <v>#REF!</v>
      </c>
    </row>
    <row r="57" spans="1:12" ht="57" hidden="1" customHeight="1" thickBot="1" x14ac:dyDescent="0.25">
      <c r="A57" s="9" t="s">
        <v>37</v>
      </c>
      <c r="B57" s="98"/>
      <c r="C57" s="99"/>
      <c r="D57" s="100"/>
      <c r="E57" s="50"/>
      <c r="F57" s="69"/>
      <c r="G57" s="64"/>
      <c r="H57" s="66">
        <f t="shared" si="2"/>
        <v>0</v>
      </c>
      <c r="I57" s="53">
        <f t="shared" si="4"/>
        <v>0</v>
      </c>
      <c r="J57" s="53">
        <f t="shared" si="5"/>
        <v>0</v>
      </c>
      <c r="K57" s="61" t="e">
        <f>#REF!*F57</f>
        <v>#REF!</v>
      </c>
      <c r="L57" s="46" t="e">
        <f t="shared" si="3"/>
        <v>#REF!</v>
      </c>
    </row>
    <row r="58" spans="1:12" ht="57" hidden="1" customHeight="1" thickBot="1" x14ac:dyDescent="0.25">
      <c r="A58" s="9" t="s">
        <v>38</v>
      </c>
      <c r="B58" s="98"/>
      <c r="C58" s="99"/>
      <c r="D58" s="100"/>
      <c r="E58" s="50"/>
      <c r="F58" s="69"/>
      <c r="G58" s="64"/>
      <c r="H58" s="66">
        <f t="shared" si="2"/>
        <v>0</v>
      </c>
      <c r="I58" s="53">
        <f t="shared" si="4"/>
        <v>0</v>
      </c>
      <c r="J58" s="53">
        <f t="shared" si="5"/>
        <v>0</v>
      </c>
      <c r="K58" s="61" t="e">
        <f>#REF!*F58</f>
        <v>#REF!</v>
      </c>
      <c r="L58" s="46" t="e">
        <f t="shared" si="3"/>
        <v>#REF!</v>
      </c>
    </row>
    <row r="59" spans="1:12" ht="57" hidden="1" customHeight="1" thickBot="1" x14ac:dyDescent="0.25">
      <c r="A59" s="9" t="s">
        <v>39</v>
      </c>
      <c r="B59" s="98"/>
      <c r="C59" s="99"/>
      <c r="D59" s="100"/>
      <c r="E59" s="50"/>
      <c r="F59" s="69"/>
      <c r="G59" s="64"/>
      <c r="H59" s="66">
        <f t="shared" si="2"/>
        <v>0</v>
      </c>
      <c r="I59" s="53">
        <f t="shared" si="4"/>
        <v>0</v>
      </c>
      <c r="J59" s="53">
        <f t="shared" si="5"/>
        <v>0</v>
      </c>
      <c r="K59" s="61" t="e">
        <f>#REF!*F59</f>
        <v>#REF!</v>
      </c>
      <c r="L59" s="46" t="e">
        <f t="shared" si="3"/>
        <v>#REF!</v>
      </c>
    </row>
    <row r="60" spans="1:12" ht="57" hidden="1" customHeight="1" thickBot="1" x14ac:dyDescent="0.25">
      <c r="A60" s="9" t="s">
        <v>40</v>
      </c>
      <c r="B60" s="98"/>
      <c r="C60" s="99"/>
      <c r="D60" s="100"/>
      <c r="E60" s="50"/>
      <c r="F60" s="69"/>
      <c r="G60" s="64"/>
      <c r="H60" s="66">
        <f t="shared" si="2"/>
        <v>0</v>
      </c>
      <c r="I60" s="53">
        <f t="shared" si="4"/>
        <v>0</v>
      </c>
      <c r="J60" s="53">
        <f t="shared" si="5"/>
        <v>0</v>
      </c>
      <c r="K60" s="61" t="e">
        <f>#REF!*F60</f>
        <v>#REF!</v>
      </c>
      <c r="L60" s="46" t="e">
        <f t="shared" si="3"/>
        <v>#REF!</v>
      </c>
    </row>
    <row r="61" spans="1:12" ht="57" hidden="1" customHeight="1" thickBot="1" x14ac:dyDescent="0.25">
      <c r="A61" s="9" t="s">
        <v>41</v>
      </c>
      <c r="B61" s="101"/>
      <c r="C61" s="102"/>
      <c r="D61" s="103"/>
      <c r="E61" s="50"/>
      <c r="F61" s="69"/>
      <c r="G61" s="64"/>
      <c r="H61" s="66">
        <f t="shared" si="2"/>
        <v>0</v>
      </c>
      <c r="I61" s="53">
        <f t="shared" si="4"/>
        <v>0</v>
      </c>
      <c r="J61" s="53">
        <f t="shared" si="5"/>
        <v>0</v>
      </c>
      <c r="K61" s="61" t="e">
        <f>#REF!*F61</f>
        <v>#REF!</v>
      </c>
      <c r="L61" s="46" t="e">
        <f t="shared" si="3"/>
        <v>#REF!</v>
      </c>
    </row>
    <row r="62" spans="1:12" ht="2.25" hidden="1" customHeight="1" thickBot="1" x14ac:dyDescent="0.25">
      <c r="A62" s="9" t="s">
        <v>42</v>
      </c>
      <c r="B62" s="101"/>
      <c r="C62" s="102"/>
      <c r="D62" s="103"/>
      <c r="E62" s="67"/>
      <c r="F62" s="69"/>
      <c r="G62" s="64"/>
      <c r="H62" s="66">
        <f t="shared" si="2"/>
        <v>0</v>
      </c>
      <c r="I62" s="53">
        <f t="shared" si="4"/>
        <v>0</v>
      </c>
      <c r="J62" s="53">
        <f t="shared" si="5"/>
        <v>0</v>
      </c>
      <c r="K62" s="61" t="e">
        <f>#REF!*F62</f>
        <v>#REF!</v>
      </c>
      <c r="L62" s="46" t="e">
        <f t="shared" si="3"/>
        <v>#REF!</v>
      </c>
    </row>
    <row r="63" spans="1:12" ht="57" hidden="1" customHeight="1" thickBot="1" x14ac:dyDescent="0.25">
      <c r="A63" s="9" t="s">
        <v>43</v>
      </c>
      <c r="B63" s="101"/>
      <c r="C63" s="102"/>
      <c r="D63" s="103"/>
      <c r="E63" s="67"/>
      <c r="F63" s="69"/>
      <c r="G63" s="64"/>
      <c r="H63" s="66">
        <f t="shared" si="2"/>
        <v>0</v>
      </c>
      <c r="I63" s="53">
        <f t="shared" si="4"/>
        <v>0</v>
      </c>
      <c r="J63" s="53">
        <f t="shared" si="5"/>
        <v>0</v>
      </c>
      <c r="K63" s="61" t="e">
        <f>#REF!*F63</f>
        <v>#REF!</v>
      </c>
      <c r="L63" s="46" t="e">
        <f t="shared" si="3"/>
        <v>#REF!</v>
      </c>
    </row>
    <row r="64" spans="1:12" ht="57" hidden="1" customHeight="1" thickBot="1" x14ac:dyDescent="0.25">
      <c r="A64" s="9" t="s">
        <v>44</v>
      </c>
      <c r="B64" s="101"/>
      <c r="C64" s="102"/>
      <c r="D64" s="103"/>
      <c r="E64" s="67"/>
      <c r="F64" s="69"/>
      <c r="G64" s="64"/>
      <c r="H64" s="66">
        <f t="shared" si="2"/>
        <v>0</v>
      </c>
      <c r="I64" s="53">
        <f t="shared" si="4"/>
        <v>0</v>
      </c>
      <c r="J64" s="53">
        <f t="shared" si="5"/>
        <v>0</v>
      </c>
      <c r="K64" s="61" t="e">
        <f>#REF!*F64</f>
        <v>#REF!</v>
      </c>
      <c r="L64" s="46" t="e">
        <f t="shared" si="3"/>
        <v>#REF!</v>
      </c>
    </row>
    <row r="65" spans="1:13" ht="57" hidden="1" customHeight="1" thickBot="1" x14ac:dyDescent="0.25">
      <c r="A65" s="9" t="s">
        <v>45</v>
      </c>
      <c r="B65" s="101"/>
      <c r="C65" s="102"/>
      <c r="D65" s="103"/>
      <c r="E65" s="67"/>
      <c r="F65" s="69"/>
      <c r="G65" s="64"/>
      <c r="H65" s="66">
        <f t="shared" si="2"/>
        <v>0</v>
      </c>
      <c r="I65" s="53">
        <f t="shared" si="4"/>
        <v>0</v>
      </c>
      <c r="J65" s="53">
        <f t="shared" si="5"/>
        <v>0</v>
      </c>
      <c r="K65" s="61" t="e">
        <f>#REF!*F65</f>
        <v>#REF!</v>
      </c>
      <c r="L65" s="46" t="e">
        <f t="shared" si="3"/>
        <v>#REF!</v>
      </c>
    </row>
    <row r="66" spans="1:13" ht="0.75" hidden="1" customHeight="1" thickBot="1" x14ac:dyDescent="0.25">
      <c r="A66" s="9" t="s">
        <v>46</v>
      </c>
      <c r="B66" s="101"/>
      <c r="C66" s="102"/>
      <c r="D66" s="103"/>
      <c r="E66" s="67"/>
      <c r="F66" s="69"/>
      <c r="G66" s="64"/>
      <c r="H66" s="66">
        <f t="shared" si="2"/>
        <v>0</v>
      </c>
      <c r="I66" s="53">
        <f t="shared" si="4"/>
        <v>0</v>
      </c>
      <c r="J66" s="53">
        <f t="shared" si="5"/>
        <v>0</v>
      </c>
      <c r="K66" s="61" t="e">
        <f>#REF!*F66</f>
        <v>#REF!</v>
      </c>
      <c r="L66" s="46" t="e">
        <f t="shared" si="3"/>
        <v>#REF!</v>
      </c>
    </row>
    <row r="67" spans="1:13" ht="57" hidden="1" customHeight="1" thickBot="1" x14ac:dyDescent="0.25">
      <c r="A67" s="9" t="s">
        <v>47</v>
      </c>
      <c r="B67" s="101"/>
      <c r="C67" s="102"/>
      <c r="D67" s="103"/>
      <c r="E67" s="67"/>
      <c r="F67" s="69"/>
      <c r="G67" s="64"/>
      <c r="H67" s="66">
        <f t="shared" si="2"/>
        <v>0</v>
      </c>
      <c r="I67" s="53">
        <f t="shared" si="4"/>
        <v>0</v>
      </c>
      <c r="J67" s="53">
        <f t="shared" si="5"/>
        <v>0</v>
      </c>
      <c r="K67" s="61" t="e">
        <f>#REF!*F67</f>
        <v>#REF!</v>
      </c>
      <c r="L67" s="46" t="e">
        <f t="shared" si="3"/>
        <v>#REF!</v>
      </c>
    </row>
    <row r="68" spans="1:13" ht="57" hidden="1" customHeight="1" thickBot="1" x14ac:dyDescent="0.25">
      <c r="A68" s="51" t="s">
        <v>6</v>
      </c>
      <c r="B68" s="144"/>
      <c r="C68" s="145"/>
      <c r="D68" s="146"/>
      <c r="E68" s="67"/>
      <c r="F68" s="70"/>
      <c r="G68" s="65"/>
      <c r="H68" s="66">
        <f t="shared" si="2"/>
        <v>0</v>
      </c>
      <c r="I68" s="53">
        <f t="shared" si="4"/>
        <v>0</v>
      </c>
      <c r="J68" s="53">
        <f t="shared" si="5"/>
        <v>0</v>
      </c>
      <c r="K68" s="61" t="e">
        <f>#REF!*F68</f>
        <v>#REF!</v>
      </c>
      <c r="L68" s="52" t="e">
        <f t="shared" si="3"/>
        <v>#REF!</v>
      </c>
      <c r="M68" s="59"/>
    </row>
    <row r="69" spans="1:13" ht="60.75" customHeight="1" thickBot="1" x14ac:dyDescent="0.25">
      <c r="A69" s="78" t="s">
        <v>5</v>
      </c>
      <c r="B69" s="98" t="s">
        <v>55</v>
      </c>
      <c r="C69" s="99"/>
      <c r="D69" s="100"/>
      <c r="E69" s="74"/>
      <c r="F69" s="69">
        <v>1</v>
      </c>
      <c r="G69" s="64"/>
      <c r="H69" s="66"/>
      <c r="I69" s="53">
        <f t="shared" si="4"/>
        <v>0</v>
      </c>
      <c r="J69" s="53">
        <f t="shared" si="5"/>
        <v>0</v>
      </c>
      <c r="K69" s="90"/>
      <c r="L69" s="89"/>
    </row>
    <row r="70" spans="1:13" ht="60.75" customHeight="1" thickBot="1" x14ac:dyDescent="0.25">
      <c r="A70" s="78" t="s">
        <v>6</v>
      </c>
      <c r="B70" s="98" t="s">
        <v>59</v>
      </c>
      <c r="C70" s="99"/>
      <c r="D70" s="100"/>
      <c r="E70" s="74"/>
      <c r="F70" s="69">
        <v>1</v>
      </c>
      <c r="G70" s="64"/>
      <c r="H70" s="66"/>
      <c r="I70" s="53">
        <f t="shared" si="4"/>
        <v>0</v>
      </c>
      <c r="J70" s="53">
        <f t="shared" si="5"/>
        <v>0</v>
      </c>
      <c r="K70" s="90"/>
      <c r="L70" s="89"/>
    </row>
    <row r="71" spans="1:13" ht="60.75" customHeight="1" thickBot="1" x14ac:dyDescent="0.25">
      <c r="A71" s="78" t="s">
        <v>7</v>
      </c>
      <c r="B71" s="98" t="s">
        <v>56</v>
      </c>
      <c r="C71" s="99"/>
      <c r="D71" s="100"/>
      <c r="E71" s="74"/>
      <c r="F71" s="69">
        <v>6</v>
      </c>
      <c r="G71" s="64"/>
      <c r="H71" s="66"/>
      <c r="I71" s="53">
        <f t="shared" ref="I71:I76" si="6">F71*H71</f>
        <v>0</v>
      </c>
      <c r="J71" s="53">
        <f t="shared" ref="J71:J76" si="7">G71*F71</f>
        <v>0</v>
      </c>
      <c r="K71" s="90"/>
      <c r="L71" s="89"/>
    </row>
    <row r="72" spans="1:13" ht="60.75" customHeight="1" thickBot="1" x14ac:dyDescent="0.25">
      <c r="A72" s="78" t="s">
        <v>8</v>
      </c>
      <c r="B72" s="98" t="s">
        <v>57</v>
      </c>
      <c r="C72" s="99"/>
      <c r="D72" s="100"/>
      <c r="E72" s="74"/>
      <c r="F72" s="69">
        <v>1</v>
      </c>
      <c r="G72" s="64"/>
      <c r="H72" s="66"/>
      <c r="I72" s="53">
        <f t="shared" si="6"/>
        <v>0</v>
      </c>
      <c r="J72" s="53">
        <f t="shared" si="7"/>
        <v>0</v>
      </c>
      <c r="K72" s="90"/>
      <c r="L72" s="89"/>
    </row>
    <row r="73" spans="1:13" ht="60.75" customHeight="1" thickBot="1" x14ac:dyDescent="0.25">
      <c r="A73" s="78" t="s">
        <v>9</v>
      </c>
      <c r="B73" s="98" t="s">
        <v>58</v>
      </c>
      <c r="C73" s="99"/>
      <c r="D73" s="100"/>
      <c r="E73" s="74"/>
      <c r="F73" s="69">
        <v>2</v>
      </c>
      <c r="G73" s="64"/>
      <c r="H73" s="66"/>
      <c r="I73" s="53">
        <f>F73*H73</f>
        <v>0</v>
      </c>
      <c r="J73" s="53">
        <f>G73*F73</f>
        <v>0</v>
      </c>
      <c r="K73" s="90"/>
      <c r="L73" s="89"/>
    </row>
    <row r="74" spans="1:13" ht="60.75" customHeight="1" thickBot="1" x14ac:dyDescent="0.25">
      <c r="A74" s="78" t="s">
        <v>10</v>
      </c>
      <c r="B74" s="98" t="s">
        <v>63</v>
      </c>
      <c r="C74" s="99"/>
      <c r="D74" s="100"/>
      <c r="E74" s="74"/>
      <c r="F74" s="69">
        <v>1</v>
      </c>
      <c r="G74" s="64"/>
      <c r="H74" s="66"/>
      <c r="I74" s="53">
        <f>F74*H74</f>
        <v>0</v>
      </c>
      <c r="J74" s="53">
        <f>G74*F74</f>
        <v>0</v>
      </c>
      <c r="K74" s="90"/>
      <c r="L74" s="89"/>
    </row>
    <row r="75" spans="1:13" ht="60.75" customHeight="1" thickBot="1" x14ac:dyDescent="0.25">
      <c r="A75" s="78" t="s">
        <v>11</v>
      </c>
      <c r="B75" s="98" t="s">
        <v>60</v>
      </c>
      <c r="C75" s="99"/>
      <c r="D75" s="100"/>
      <c r="E75" s="74"/>
      <c r="F75" s="69">
        <v>1</v>
      </c>
      <c r="G75" s="64"/>
      <c r="H75" s="66"/>
      <c r="I75" s="53">
        <f t="shared" si="6"/>
        <v>0</v>
      </c>
      <c r="J75" s="53">
        <f t="shared" si="7"/>
        <v>0</v>
      </c>
      <c r="K75" s="90"/>
      <c r="L75" s="89"/>
    </row>
    <row r="76" spans="1:13" ht="60.75" customHeight="1" thickBot="1" x14ac:dyDescent="0.25">
      <c r="A76" s="78" t="s">
        <v>15</v>
      </c>
      <c r="B76" s="98" t="s">
        <v>61</v>
      </c>
      <c r="C76" s="99"/>
      <c r="D76" s="100"/>
      <c r="E76" s="74"/>
      <c r="F76" s="69">
        <v>1</v>
      </c>
      <c r="G76" s="64"/>
      <c r="H76" s="66"/>
      <c r="I76" s="53">
        <f t="shared" si="6"/>
        <v>0</v>
      </c>
      <c r="J76" s="53">
        <f t="shared" si="7"/>
        <v>0</v>
      </c>
      <c r="K76" s="90"/>
      <c r="L76" s="89"/>
    </row>
    <row r="77" spans="1:13" s="42" customFormat="1" ht="39.75" customHeight="1" thickBot="1" x14ac:dyDescent="0.25">
      <c r="A77" s="134" t="s">
        <v>13</v>
      </c>
      <c r="B77" s="135"/>
      <c r="C77" s="135"/>
      <c r="D77" s="136"/>
      <c r="E77" s="84"/>
      <c r="F77" s="85"/>
      <c r="G77" s="86"/>
      <c r="H77" s="87"/>
      <c r="I77" s="88">
        <f>SUM(I31:I76)</f>
        <v>0</v>
      </c>
      <c r="J77" s="88">
        <f>SUM(J31:J76)</f>
        <v>0</v>
      </c>
      <c r="K77" s="87"/>
      <c r="L77" s="87"/>
    </row>
    <row r="78" spans="1:13" s="6" customFormat="1" ht="30" hidden="1" customHeight="1" thickBot="1" x14ac:dyDescent="0.25">
      <c r="A78" s="2"/>
      <c r="B78" s="3"/>
      <c r="C78" s="3"/>
      <c r="D78" s="3"/>
      <c r="E78" s="3"/>
      <c r="F78" s="4"/>
      <c r="G78" s="18"/>
      <c r="H78" s="18"/>
      <c r="I78" s="44"/>
      <c r="J78" s="44"/>
      <c r="K78" s="5"/>
      <c r="L78" s="7"/>
    </row>
    <row r="79" spans="1:13" s="12" customFormat="1" ht="15" customHeight="1" x14ac:dyDescent="0.2">
      <c r="A79" s="152" t="s">
        <v>17</v>
      </c>
      <c r="B79" s="152"/>
      <c r="C79" s="152"/>
      <c r="D79" s="152"/>
      <c r="E79" s="31">
        <f>J77</f>
        <v>0</v>
      </c>
      <c r="F79" s="10"/>
      <c r="G79" s="155"/>
      <c r="H79" s="156"/>
      <c r="I79" s="156"/>
      <c r="J79" s="156"/>
      <c r="K79" s="156"/>
      <c r="L79" s="156"/>
    </row>
    <row r="80" spans="1:13" s="12" customFormat="1" ht="6" customHeight="1" x14ac:dyDescent="0.2">
      <c r="A80" s="29"/>
      <c r="B80" s="29"/>
      <c r="C80" s="29"/>
      <c r="D80" s="29"/>
      <c r="E80" s="34"/>
      <c r="F80" s="10"/>
      <c r="G80" s="19"/>
      <c r="H80" s="19"/>
      <c r="I80" s="45"/>
      <c r="J80" s="45"/>
      <c r="K80" s="22"/>
      <c r="L80" s="11"/>
    </row>
    <row r="81" spans="1:12" s="12" customFormat="1" ht="15" customHeight="1" x14ac:dyDescent="0.2">
      <c r="A81" s="152" t="s">
        <v>16</v>
      </c>
      <c r="B81" s="152"/>
      <c r="C81" s="152"/>
      <c r="D81" s="152"/>
      <c r="E81" s="31">
        <f>+I77</f>
        <v>0</v>
      </c>
      <c r="F81" s="13"/>
      <c r="G81" s="157"/>
      <c r="H81" s="143"/>
      <c r="I81" s="143"/>
      <c r="J81" s="143"/>
      <c r="K81" s="143"/>
      <c r="L81" s="143"/>
    </row>
    <row r="82" spans="1:12" s="12" customFormat="1" ht="6" customHeight="1" x14ac:dyDescent="0.2">
      <c r="A82" s="25"/>
      <c r="B82" s="25"/>
      <c r="C82" s="25"/>
      <c r="D82" s="25"/>
      <c r="E82" s="39"/>
      <c r="F82" s="13"/>
      <c r="G82" s="20"/>
      <c r="H82" s="20"/>
      <c r="I82" s="47"/>
      <c r="J82" s="47"/>
      <c r="K82" s="23"/>
      <c r="L82" s="14"/>
    </row>
    <row r="83" spans="1:12" s="12" customFormat="1" ht="15" customHeight="1" x14ac:dyDescent="0.2">
      <c r="A83" s="158"/>
      <c r="B83" s="159"/>
      <c r="C83" s="40"/>
      <c r="D83" s="58"/>
      <c r="E83" s="41"/>
      <c r="F83" s="13"/>
      <c r="G83" s="157"/>
      <c r="H83" s="143"/>
      <c r="I83" s="143"/>
      <c r="J83" s="143"/>
      <c r="K83" s="143"/>
      <c r="L83" s="143"/>
    </row>
    <row r="84" spans="1:12" s="12" customFormat="1" ht="6" customHeight="1" thickBot="1" x14ac:dyDescent="0.25">
      <c r="A84" s="30"/>
      <c r="B84" s="27"/>
      <c r="C84" s="28"/>
      <c r="D84" s="27"/>
      <c r="E84" s="32"/>
      <c r="F84" s="13"/>
      <c r="G84" s="20"/>
      <c r="H84" s="20"/>
      <c r="I84" s="47"/>
      <c r="J84" s="47"/>
      <c r="K84" s="23"/>
      <c r="L84" s="14"/>
    </row>
    <row r="85" spans="1:12" s="12" customFormat="1" ht="15" customHeight="1" thickBot="1" x14ac:dyDescent="0.25">
      <c r="A85" s="153"/>
      <c r="B85" s="153"/>
      <c r="C85" s="153"/>
      <c r="D85" s="153"/>
      <c r="E85" s="33"/>
      <c r="F85" s="13"/>
      <c r="G85" s="139"/>
      <c r="H85" s="140"/>
      <c r="I85" s="140"/>
      <c r="J85" s="140"/>
      <c r="K85" s="140"/>
      <c r="L85" s="141"/>
    </row>
    <row r="86" spans="1:12" s="26" customFormat="1" ht="6" customHeight="1" x14ac:dyDescent="0.2">
      <c r="A86" s="29"/>
      <c r="B86" s="29"/>
      <c r="C86" s="29"/>
      <c r="D86" s="29"/>
      <c r="E86" s="34"/>
      <c r="F86" s="15"/>
      <c r="G86" s="21"/>
      <c r="H86" s="21"/>
      <c r="I86" s="48"/>
      <c r="J86" s="48"/>
      <c r="K86" s="24"/>
      <c r="L86" s="16"/>
    </row>
    <row r="87" spans="1:12" s="26" customFormat="1" ht="15" x14ac:dyDescent="0.2">
      <c r="A87" s="149"/>
      <c r="B87" s="150"/>
      <c r="C87" s="150"/>
      <c r="D87" s="150"/>
      <c r="E87" s="60"/>
      <c r="F87" s="15"/>
      <c r="G87" s="142"/>
      <c r="H87" s="143"/>
      <c r="I87" s="143"/>
      <c r="J87" s="143"/>
      <c r="K87" s="143"/>
      <c r="L87" s="143"/>
    </row>
    <row r="88" spans="1:12" s="26" customFormat="1" ht="6" customHeight="1" x14ac:dyDescent="0.2">
      <c r="A88" s="29"/>
      <c r="B88" s="29"/>
      <c r="C88" s="29"/>
      <c r="D88" s="29"/>
      <c r="E88" s="34"/>
      <c r="F88" s="15"/>
      <c r="G88" s="21"/>
      <c r="H88" s="21"/>
      <c r="I88" s="48"/>
      <c r="J88" s="48"/>
      <c r="K88" s="24"/>
      <c r="L88" s="16"/>
    </row>
    <row r="89" spans="1:12" s="12" customFormat="1" ht="15" customHeight="1" x14ac:dyDescent="0.2">
      <c r="D89" s="91" t="s">
        <v>51</v>
      </c>
      <c r="E89" s="35">
        <f>E85*1.21</f>
        <v>0</v>
      </c>
      <c r="F89" s="15"/>
      <c r="G89" s="127"/>
      <c r="H89" s="128"/>
      <c r="I89" s="128"/>
      <c r="J89" s="128"/>
      <c r="K89" s="128"/>
      <c r="L89" s="128"/>
    </row>
    <row r="90" spans="1:12" hidden="1" x14ac:dyDescent="0.2"/>
    <row r="91" spans="1:12" s="36" customFormat="1" ht="0.75" customHeight="1" x14ac:dyDescent="0.2">
      <c r="A91" s="76"/>
      <c r="B91" s="77"/>
      <c r="C91" s="77"/>
      <c r="D91" s="71"/>
      <c r="E91" s="72"/>
      <c r="G91" s="37"/>
      <c r="H91" s="37"/>
      <c r="I91" s="49"/>
      <c r="J91" s="49"/>
      <c r="K91" s="38"/>
      <c r="L91" s="38"/>
    </row>
    <row r="92" spans="1:12" s="36" customFormat="1" ht="28.5" customHeight="1" x14ac:dyDescent="0.2">
      <c r="A92" s="94"/>
      <c r="B92" s="133"/>
      <c r="C92" s="133"/>
      <c r="D92" s="133"/>
      <c r="E92" s="133"/>
      <c r="G92" s="129" t="s">
        <v>52</v>
      </c>
      <c r="H92" s="130"/>
      <c r="I92" s="130"/>
      <c r="J92" s="130"/>
      <c r="K92" s="130"/>
      <c r="L92" s="130"/>
    </row>
    <row r="93" spans="1:12" s="36" customFormat="1" ht="15.75" customHeight="1" x14ac:dyDescent="0.2">
      <c r="A93" s="94"/>
      <c r="B93" s="133"/>
      <c r="C93" s="133"/>
      <c r="D93" s="133"/>
      <c r="E93" s="133"/>
      <c r="F93" s="133"/>
      <c r="G93" s="133"/>
      <c r="H93" s="133"/>
      <c r="I93" s="133"/>
      <c r="J93" s="133"/>
      <c r="K93" s="133"/>
      <c r="L93" s="133"/>
    </row>
    <row r="94" spans="1:12" s="36" customFormat="1" ht="15.75" customHeight="1" x14ac:dyDescent="0.25">
      <c r="A94" s="94"/>
      <c r="B94" s="95"/>
      <c r="C94" s="95"/>
      <c r="D94" s="95"/>
      <c r="E94" s="72"/>
      <c r="G94" s="131"/>
      <c r="H94" s="132"/>
      <c r="I94" s="132"/>
      <c r="J94" s="132"/>
      <c r="K94" s="132"/>
      <c r="L94" s="132"/>
    </row>
    <row r="95" spans="1:12" ht="18" x14ac:dyDescent="0.25">
      <c r="A95" s="137"/>
      <c r="B95" s="138"/>
      <c r="C95" s="138"/>
      <c r="D95" s="138"/>
      <c r="E95" s="138"/>
      <c r="F95" s="138"/>
      <c r="G95" s="138"/>
      <c r="H95" s="138"/>
      <c r="I95" s="138"/>
      <c r="J95" s="138"/>
      <c r="K95" s="138"/>
      <c r="L95" s="138"/>
    </row>
    <row r="96" spans="1:12" ht="15.75" x14ac:dyDescent="0.25">
      <c r="A96" s="105"/>
      <c r="B96" s="106"/>
      <c r="C96" s="106"/>
      <c r="D96" s="106"/>
      <c r="E96" s="106"/>
      <c r="F96" s="107"/>
      <c r="G96" s="107"/>
      <c r="H96" s="107"/>
      <c r="I96" s="107"/>
      <c r="J96" s="107"/>
      <c r="K96" s="107"/>
      <c r="L96" s="108"/>
    </row>
  </sheetData>
  <mergeCells count="83">
    <mergeCell ref="B69:D69"/>
    <mergeCell ref="B71:D71"/>
    <mergeCell ref="B72:D72"/>
    <mergeCell ref="B75:D75"/>
    <mergeCell ref="B73:D73"/>
    <mergeCell ref="B74:D74"/>
    <mergeCell ref="B70:D70"/>
    <mergeCell ref="A11:D11"/>
    <mergeCell ref="E11:L11"/>
    <mergeCell ref="A13:D13"/>
    <mergeCell ref="E13:L13"/>
    <mergeCell ref="E14:L14"/>
    <mergeCell ref="E15:L15"/>
    <mergeCell ref="E17:L17"/>
    <mergeCell ref="G79:L79"/>
    <mergeCell ref="G81:L81"/>
    <mergeCell ref="G83:L83"/>
    <mergeCell ref="A83:B83"/>
    <mergeCell ref="B31:D31"/>
    <mergeCell ref="B45:D45"/>
    <mergeCell ref="B46:D46"/>
    <mergeCell ref="B47:D47"/>
    <mergeCell ref="B57:D57"/>
    <mergeCell ref="A19:D19"/>
    <mergeCell ref="A87:D87"/>
    <mergeCell ref="B59:D59"/>
    <mergeCell ref="A17:D17"/>
    <mergeCell ref="A93:L93"/>
    <mergeCell ref="B49:D49"/>
    <mergeCell ref="A79:D79"/>
    <mergeCell ref="A81:D81"/>
    <mergeCell ref="A85:D85"/>
    <mergeCell ref="B51:D51"/>
    <mergeCell ref="B52:D52"/>
    <mergeCell ref="B60:D60"/>
    <mergeCell ref="B66:D66"/>
    <mergeCell ref="B54:D54"/>
    <mergeCell ref="B67:D67"/>
    <mergeCell ref="A95:L95"/>
    <mergeCell ref="G85:L85"/>
    <mergeCell ref="G87:L87"/>
    <mergeCell ref="B65:D65"/>
    <mergeCell ref="B68:D68"/>
    <mergeCell ref="G89:L89"/>
    <mergeCell ref="G92:L92"/>
    <mergeCell ref="G94:L94"/>
    <mergeCell ref="A92:E92"/>
    <mergeCell ref="B43:D43"/>
    <mergeCell ref="B53:D53"/>
    <mergeCell ref="A77:D77"/>
    <mergeCell ref="B48:D48"/>
    <mergeCell ref="B50:D50"/>
    <mergeCell ref="B55:D55"/>
    <mergeCell ref="B56:D56"/>
    <mergeCell ref="B76:D76"/>
    <mergeCell ref="B64:D64"/>
    <mergeCell ref="B58:D58"/>
    <mergeCell ref="B42:D42"/>
    <mergeCell ref="A28:L28"/>
    <mergeCell ref="B30:D30"/>
    <mergeCell ref="A29:L29"/>
    <mergeCell ref="B39:D39"/>
    <mergeCell ref="B44:D44"/>
    <mergeCell ref="A10:E10"/>
    <mergeCell ref="A96:L96"/>
    <mergeCell ref="E19:L19"/>
    <mergeCell ref="B34:D34"/>
    <mergeCell ref="B35:D35"/>
    <mergeCell ref="B36:D36"/>
    <mergeCell ref="B37:D37"/>
    <mergeCell ref="B32:D32"/>
    <mergeCell ref="A21:L21"/>
    <mergeCell ref="A22:L22"/>
    <mergeCell ref="A4:L9"/>
    <mergeCell ref="A94:D94"/>
    <mergeCell ref="A20:L20"/>
    <mergeCell ref="B33:D33"/>
    <mergeCell ref="B61:D61"/>
    <mergeCell ref="B62:D62"/>
    <mergeCell ref="B63:D63"/>
    <mergeCell ref="B38:D38"/>
    <mergeCell ref="B40:D40"/>
    <mergeCell ref="B41:D41"/>
  </mergeCells>
  <phoneticPr fontId="0" type="noConversion"/>
  <conditionalFormatting sqref="H30 C30:D32 B39:D39 B31:D36 I20:J20 A42:L42 I90:J91 I86:J86 I88:J88 I23:J27 I80:J80 I82:J82 I84:J84 I97:J65536 E30:G68 A30:B68 I77:J78 A77 K77:L77 E77:H77 A69:G76 I30:L76">
    <cfRule type="cellIs" dxfId="1042" priority="1382" stopIfTrue="1" operator="greaterThan">
      <formula>0</formula>
    </cfRule>
  </conditionalFormatting>
  <conditionalFormatting sqref="H31:H76">
    <cfRule type="cellIs" dxfId="1041" priority="1383" stopIfTrue="1" operator="greaterThan">
      <formula>0</formula>
    </cfRule>
  </conditionalFormatting>
  <conditionalFormatting sqref="B35">
    <cfRule type="cellIs" dxfId="1040" priority="1211" stopIfTrue="1" operator="greaterThan">
      <formula>0</formula>
    </cfRule>
  </conditionalFormatting>
  <conditionalFormatting sqref="B37:D37">
    <cfRule type="cellIs" dxfId="1039" priority="1210" stopIfTrue="1" operator="greaterThan">
      <formula>0</formula>
    </cfRule>
  </conditionalFormatting>
  <conditionalFormatting sqref="B38:D38">
    <cfRule type="cellIs" dxfId="1038" priority="1209" stopIfTrue="1" operator="greaterThan">
      <formula>0</formula>
    </cfRule>
  </conditionalFormatting>
  <conditionalFormatting sqref="B39">
    <cfRule type="cellIs" dxfId="1037" priority="1208" stopIfTrue="1" operator="greaterThan">
      <formula>0</formula>
    </cfRule>
  </conditionalFormatting>
  <conditionalFormatting sqref="B40">
    <cfRule type="cellIs" dxfId="1036" priority="1207" stopIfTrue="1" operator="greaterThan">
      <formula>0</formula>
    </cfRule>
  </conditionalFormatting>
  <conditionalFormatting sqref="B41">
    <cfRule type="cellIs" dxfId="1035" priority="1206" stopIfTrue="1" operator="greaterThan">
      <formula>0</formula>
    </cfRule>
  </conditionalFormatting>
  <conditionalFormatting sqref="B43">
    <cfRule type="cellIs" dxfId="1034" priority="1205" stopIfTrue="1" operator="greaterThan">
      <formula>0</formula>
    </cfRule>
  </conditionalFormatting>
  <conditionalFormatting sqref="B31">
    <cfRule type="cellIs" dxfId="1033" priority="1204" stopIfTrue="1" operator="greaterThan">
      <formula>0</formula>
    </cfRule>
  </conditionalFormatting>
  <conditionalFormatting sqref="B32:D32">
    <cfRule type="cellIs" dxfId="1032" priority="1203" stopIfTrue="1" operator="greaterThan">
      <formula>0</formula>
    </cfRule>
  </conditionalFormatting>
  <conditionalFormatting sqref="B33">
    <cfRule type="cellIs" dxfId="1031" priority="1202" stopIfTrue="1" operator="greaterThan">
      <formula>0</formula>
    </cfRule>
  </conditionalFormatting>
  <conditionalFormatting sqref="B34:D34">
    <cfRule type="cellIs" dxfId="1030" priority="1201" stopIfTrue="1" operator="greaterThan">
      <formula>0</formula>
    </cfRule>
  </conditionalFormatting>
  <conditionalFormatting sqref="B35">
    <cfRule type="cellIs" dxfId="1029" priority="1200" stopIfTrue="1" operator="greaterThan">
      <formula>0</formula>
    </cfRule>
  </conditionalFormatting>
  <conditionalFormatting sqref="B36">
    <cfRule type="cellIs" dxfId="1028" priority="1199" stopIfTrue="1" operator="greaterThan">
      <formula>0</formula>
    </cfRule>
  </conditionalFormatting>
  <conditionalFormatting sqref="B37">
    <cfRule type="cellIs" dxfId="1027" priority="1198" stopIfTrue="1" operator="greaterThan">
      <formula>0</formula>
    </cfRule>
  </conditionalFormatting>
  <conditionalFormatting sqref="B38">
    <cfRule type="cellIs" dxfId="1026" priority="1197" stopIfTrue="1" operator="greaterThan">
      <formula>0</formula>
    </cfRule>
  </conditionalFormatting>
  <conditionalFormatting sqref="B39">
    <cfRule type="cellIs" dxfId="1025" priority="1196" stopIfTrue="1" operator="greaterThan">
      <formula>0</formula>
    </cfRule>
  </conditionalFormatting>
  <conditionalFormatting sqref="B40">
    <cfRule type="cellIs" dxfId="1024" priority="1195" stopIfTrue="1" operator="greaterThan">
      <formula>0</formula>
    </cfRule>
  </conditionalFormatting>
  <conditionalFormatting sqref="B40">
    <cfRule type="cellIs" dxfId="1023" priority="1194" stopIfTrue="1" operator="greaterThan">
      <formula>0</formula>
    </cfRule>
  </conditionalFormatting>
  <conditionalFormatting sqref="B41">
    <cfRule type="cellIs" dxfId="1022" priority="1193" stopIfTrue="1" operator="greaterThan">
      <formula>0</formula>
    </cfRule>
  </conditionalFormatting>
  <conditionalFormatting sqref="B43">
    <cfRule type="cellIs" dxfId="1021" priority="1192" stopIfTrue="1" operator="greaterThan">
      <formula>0</formula>
    </cfRule>
  </conditionalFormatting>
  <conditionalFormatting sqref="B31">
    <cfRule type="cellIs" dxfId="1020" priority="1191" stopIfTrue="1" operator="greaterThan">
      <formula>0</formula>
    </cfRule>
  </conditionalFormatting>
  <conditionalFormatting sqref="B31">
    <cfRule type="cellIs" dxfId="1019" priority="1190" stopIfTrue="1" operator="greaterThan">
      <formula>0</formula>
    </cfRule>
  </conditionalFormatting>
  <conditionalFormatting sqref="B32">
    <cfRule type="cellIs" dxfId="1018" priority="1189" stopIfTrue="1" operator="greaterThan">
      <formula>0</formula>
    </cfRule>
  </conditionalFormatting>
  <conditionalFormatting sqref="B32">
    <cfRule type="cellIs" dxfId="1017" priority="1188" stopIfTrue="1" operator="greaterThan">
      <formula>0</formula>
    </cfRule>
  </conditionalFormatting>
  <conditionalFormatting sqref="B32">
    <cfRule type="cellIs" dxfId="1016" priority="1187" stopIfTrue="1" operator="greaterThan">
      <formula>0</formula>
    </cfRule>
  </conditionalFormatting>
  <conditionalFormatting sqref="B33">
    <cfRule type="cellIs" dxfId="1015" priority="1186" stopIfTrue="1" operator="greaterThan">
      <formula>0</formula>
    </cfRule>
  </conditionalFormatting>
  <conditionalFormatting sqref="B33">
    <cfRule type="cellIs" dxfId="1014" priority="1185" stopIfTrue="1" operator="greaterThan">
      <formula>0</formula>
    </cfRule>
  </conditionalFormatting>
  <conditionalFormatting sqref="B34">
    <cfRule type="cellIs" dxfId="1013" priority="1184" stopIfTrue="1" operator="greaterThan">
      <formula>0</formula>
    </cfRule>
  </conditionalFormatting>
  <conditionalFormatting sqref="B34">
    <cfRule type="cellIs" dxfId="1012" priority="1183" stopIfTrue="1" operator="greaterThan">
      <formula>0</formula>
    </cfRule>
  </conditionalFormatting>
  <conditionalFormatting sqref="B32">
    <cfRule type="cellIs" dxfId="1011" priority="1182" stopIfTrue="1" operator="greaterThan">
      <formula>0</formula>
    </cfRule>
  </conditionalFormatting>
  <conditionalFormatting sqref="B32">
    <cfRule type="cellIs" dxfId="1010" priority="1181" stopIfTrue="1" operator="greaterThan">
      <formula>0</formula>
    </cfRule>
  </conditionalFormatting>
  <conditionalFormatting sqref="B32">
    <cfRule type="cellIs" dxfId="1009" priority="1180" stopIfTrue="1" operator="greaterThan">
      <formula>0</formula>
    </cfRule>
  </conditionalFormatting>
  <conditionalFormatting sqref="B32">
    <cfRule type="cellIs" dxfId="1008" priority="1179" stopIfTrue="1" operator="greaterThan">
      <formula>0</formula>
    </cfRule>
  </conditionalFormatting>
  <conditionalFormatting sqref="B32:D32">
    <cfRule type="cellIs" dxfId="1007" priority="1178" stopIfTrue="1" operator="greaterThan">
      <formula>0</formula>
    </cfRule>
  </conditionalFormatting>
  <conditionalFormatting sqref="B32">
    <cfRule type="cellIs" dxfId="1006" priority="1177" stopIfTrue="1" operator="greaterThan">
      <formula>0</formula>
    </cfRule>
  </conditionalFormatting>
  <conditionalFormatting sqref="B39:D39">
    <cfRule type="cellIs" dxfId="1005" priority="1176" stopIfTrue="1" operator="greaterThan">
      <formula>0</formula>
    </cfRule>
  </conditionalFormatting>
  <conditionalFormatting sqref="B39">
    <cfRule type="cellIs" dxfId="1004" priority="1175" stopIfTrue="1" operator="greaterThan">
      <formula>0</formula>
    </cfRule>
  </conditionalFormatting>
  <conditionalFormatting sqref="B39">
    <cfRule type="cellIs" dxfId="1003" priority="1174" stopIfTrue="1" operator="greaterThan">
      <formula>0</formula>
    </cfRule>
  </conditionalFormatting>
  <conditionalFormatting sqref="B39">
    <cfRule type="cellIs" dxfId="1002" priority="1173" stopIfTrue="1" operator="greaterThan">
      <formula>0</formula>
    </cfRule>
  </conditionalFormatting>
  <conditionalFormatting sqref="B39">
    <cfRule type="cellIs" dxfId="1001" priority="1172" stopIfTrue="1" operator="greaterThan">
      <formula>0</formula>
    </cfRule>
  </conditionalFormatting>
  <conditionalFormatting sqref="B39">
    <cfRule type="cellIs" dxfId="1000" priority="1171" stopIfTrue="1" operator="greaterThan">
      <formula>0</formula>
    </cfRule>
  </conditionalFormatting>
  <conditionalFormatting sqref="B39">
    <cfRule type="cellIs" dxfId="999" priority="1170" stopIfTrue="1" operator="greaterThan">
      <formula>0</formula>
    </cfRule>
  </conditionalFormatting>
  <conditionalFormatting sqref="B39">
    <cfRule type="cellIs" dxfId="998" priority="1169" stopIfTrue="1" operator="greaterThan">
      <formula>0</formula>
    </cfRule>
  </conditionalFormatting>
  <conditionalFormatting sqref="B39:D39">
    <cfRule type="cellIs" dxfId="997" priority="1168" stopIfTrue="1" operator="greaterThan">
      <formula>0</formula>
    </cfRule>
  </conditionalFormatting>
  <conditionalFormatting sqref="B39">
    <cfRule type="cellIs" dxfId="996" priority="1167" stopIfTrue="1" operator="greaterThan">
      <formula>0</formula>
    </cfRule>
  </conditionalFormatting>
  <conditionalFormatting sqref="B40">
    <cfRule type="cellIs" dxfId="995" priority="1166" stopIfTrue="1" operator="greaterThan">
      <formula>0</formula>
    </cfRule>
  </conditionalFormatting>
  <conditionalFormatting sqref="B40">
    <cfRule type="cellIs" dxfId="994" priority="1165" stopIfTrue="1" operator="greaterThan">
      <formula>0</formula>
    </cfRule>
  </conditionalFormatting>
  <conditionalFormatting sqref="B40">
    <cfRule type="cellIs" dxfId="993" priority="1164" stopIfTrue="1" operator="greaterThan">
      <formula>0</formula>
    </cfRule>
  </conditionalFormatting>
  <conditionalFormatting sqref="B32">
    <cfRule type="cellIs" dxfId="992" priority="1163" stopIfTrue="1" operator="greaterThan">
      <formula>0</formula>
    </cfRule>
  </conditionalFormatting>
  <conditionalFormatting sqref="B32">
    <cfRule type="cellIs" dxfId="991" priority="1162" stopIfTrue="1" operator="greaterThan">
      <formula>0</formula>
    </cfRule>
  </conditionalFormatting>
  <conditionalFormatting sqref="B32">
    <cfRule type="cellIs" dxfId="990" priority="1161" stopIfTrue="1" operator="greaterThan">
      <formula>0</formula>
    </cfRule>
  </conditionalFormatting>
  <conditionalFormatting sqref="B33">
    <cfRule type="cellIs" dxfId="989" priority="1160" stopIfTrue="1" operator="greaterThan">
      <formula>0</formula>
    </cfRule>
  </conditionalFormatting>
  <conditionalFormatting sqref="B33">
    <cfRule type="cellIs" dxfId="988" priority="1159" stopIfTrue="1" operator="greaterThan">
      <formula>0</formula>
    </cfRule>
  </conditionalFormatting>
  <conditionalFormatting sqref="B33:D33">
    <cfRule type="cellIs" dxfId="987" priority="1158" stopIfTrue="1" operator="greaterThan">
      <formula>0</formula>
    </cfRule>
  </conditionalFormatting>
  <conditionalFormatting sqref="B33">
    <cfRule type="cellIs" dxfId="986" priority="1157" stopIfTrue="1" operator="greaterThan">
      <formula>0</formula>
    </cfRule>
  </conditionalFormatting>
  <conditionalFormatting sqref="B33">
    <cfRule type="cellIs" dxfId="985" priority="1156" stopIfTrue="1" operator="greaterThan">
      <formula>0</formula>
    </cfRule>
  </conditionalFormatting>
  <conditionalFormatting sqref="B33">
    <cfRule type="cellIs" dxfId="984" priority="1155" stopIfTrue="1" operator="greaterThan">
      <formula>0</formula>
    </cfRule>
  </conditionalFormatting>
  <conditionalFormatting sqref="B33">
    <cfRule type="cellIs" dxfId="983" priority="1154" stopIfTrue="1" operator="greaterThan">
      <formula>0</formula>
    </cfRule>
  </conditionalFormatting>
  <conditionalFormatting sqref="B33">
    <cfRule type="cellIs" dxfId="982" priority="1153" stopIfTrue="1" operator="greaterThan">
      <formula>0</formula>
    </cfRule>
  </conditionalFormatting>
  <conditionalFormatting sqref="B33">
    <cfRule type="cellIs" dxfId="981" priority="1152" stopIfTrue="1" operator="greaterThan">
      <formula>0</formula>
    </cfRule>
  </conditionalFormatting>
  <conditionalFormatting sqref="B33">
    <cfRule type="cellIs" dxfId="980" priority="1151" stopIfTrue="1" operator="greaterThan">
      <formula>0</formula>
    </cfRule>
  </conditionalFormatting>
  <conditionalFormatting sqref="B33:D33">
    <cfRule type="cellIs" dxfId="979" priority="1150" stopIfTrue="1" operator="greaterThan">
      <formula>0</formula>
    </cfRule>
  </conditionalFormatting>
  <conditionalFormatting sqref="B33">
    <cfRule type="cellIs" dxfId="978" priority="1149" stopIfTrue="1" operator="greaterThan">
      <formula>0</formula>
    </cfRule>
  </conditionalFormatting>
  <conditionalFormatting sqref="B34">
    <cfRule type="cellIs" dxfId="977" priority="1148" stopIfTrue="1" operator="greaterThan">
      <formula>0</formula>
    </cfRule>
  </conditionalFormatting>
  <conditionalFormatting sqref="B34">
    <cfRule type="cellIs" dxfId="976" priority="1147" stopIfTrue="1" operator="greaterThan">
      <formula>0</formula>
    </cfRule>
  </conditionalFormatting>
  <conditionalFormatting sqref="B34">
    <cfRule type="cellIs" dxfId="975" priority="1146" stopIfTrue="1" operator="greaterThan">
      <formula>0</formula>
    </cfRule>
  </conditionalFormatting>
  <conditionalFormatting sqref="B34">
    <cfRule type="cellIs" dxfId="974" priority="1145" stopIfTrue="1" operator="greaterThan">
      <formula>0</formula>
    </cfRule>
  </conditionalFormatting>
  <conditionalFormatting sqref="B34">
    <cfRule type="cellIs" dxfId="973" priority="1144" stopIfTrue="1" operator="greaterThan">
      <formula>0</formula>
    </cfRule>
  </conditionalFormatting>
  <conditionalFormatting sqref="B34">
    <cfRule type="cellIs" dxfId="972" priority="1143" stopIfTrue="1" operator="greaterThan">
      <formula>0</formula>
    </cfRule>
  </conditionalFormatting>
  <conditionalFormatting sqref="B35:D35">
    <cfRule type="cellIs" dxfId="971" priority="1142" stopIfTrue="1" operator="greaterThan">
      <formula>0</formula>
    </cfRule>
  </conditionalFormatting>
  <conditionalFormatting sqref="B35">
    <cfRule type="cellIs" dxfId="970" priority="1141" stopIfTrue="1" operator="greaterThan">
      <formula>0</formula>
    </cfRule>
  </conditionalFormatting>
  <conditionalFormatting sqref="B35">
    <cfRule type="cellIs" dxfId="969" priority="1140" stopIfTrue="1" operator="greaterThan">
      <formula>0</formula>
    </cfRule>
  </conditionalFormatting>
  <conditionalFormatting sqref="B35">
    <cfRule type="cellIs" dxfId="968" priority="1139" stopIfTrue="1" operator="greaterThan">
      <formula>0</formula>
    </cfRule>
  </conditionalFormatting>
  <conditionalFormatting sqref="B35">
    <cfRule type="cellIs" dxfId="967" priority="1138" stopIfTrue="1" operator="greaterThan">
      <formula>0</formula>
    </cfRule>
  </conditionalFormatting>
  <conditionalFormatting sqref="B35">
    <cfRule type="cellIs" dxfId="966" priority="1137" stopIfTrue="1" operator="greaterThan">
      <formula>0</formula>
    </cfRule>
  </conditionalFormatting>
  <conditionalFormatting sqref="B35">
    <cfRule type="cellIs" dxfId="965" priority="1136" stopIfTrue="1" operator="greaterThan">
      <formula>0</formula>
    </cfRule>
  </conditionalFormatting>
  <conditionalFormatting sqref="B35">
    <cfRule type="cellIs" dxfId="964" priority="1135" stopIfTrue="1" operator="greaterThan">
      <formula>0</formula>
    </cfRule>
  </conditionalFormatting>
  <conditionalFormatting sqref="B35:D35">
    <cfRule type="cellIs" dxfId="963" priority="1134" stopIfTrue="1" operator="greaterThan">
      <formula>0</formula>
    </cfRule>
  </conditionalFormatting>
  <conditionalFormatting sqref="B35">
    <cfRule type="cellIs" dxfId="962" priority="1133" stopIfTrue="1" operator="greaterThan">
      <formula>0</formula>
    </cfRule>
  </conditionalFormatting>
  <conditionalFormatting sqref="B35">
    <cfRule type="cellIs" dxfId="961" priority="1132" stopIfTrue="1" operator="greaterThan">
      <formula>0</formula>
    </cfRule>
  </conditionalFormatting>
  <conditionalFormatting sqref="B35">
    <cfRule type="cellIs" dxfId="960" priority="1131" stopIfTrue="1" operator="greaterThan">
      <formula>0</formula>
    </cfRule>
  </conditionalFormatting>
  <conditionalFormatting sqref="B35">
    <cfRule type="cellIs" dxfId="959" priority="1130" stopIfTrue="1" operator="greaterThan">
      <formula>0</formula>
    </cfRule>
  </conditionalFormatting>
  <conditionalFormatting sqref="B36">
    <cfRule type="cellIs" dxfId="958" priority="1129" stopIfTrue="1" operator="greaterThan">
      <formula>0</formula>
    </cfRule>
  </conditionalFormatting>
  <conditionalFormatting sqref="B36">
    <cfRule type="cellIs" dxfId="957" priority="1128" stopIfTrue="1" operator="greaterThan">
      <formula>0</formula>
    </cfRule>
  </conditionalFormatting>
  <conditionalFormatting sqref="B36:D36">
    <cfRule type="cellIs" dxfId="956" priority="1127" stopIfTrue="1" operator="greaterThan">
      <formula>0</formula>
    </cfRule>
  </conditionalFormatting>
  <conditionalFormatting sqref="B36">
    <cfRule type="cellIs" dxfId="955" priority="1126" stopIfTrue="1" operator="greaterThan">
      <formula>0</formula>
    </cfRule>
  </conditionalFormatting>
  <conditionalFormatting sqref="B36">
    <cfRule type="cellIs" dxfId="954" priority="1125" stopIfTrue="1" operator="greaterThan">
      <formula>0</formula>
    </cfRule>
  </conditionalFormatting>
  <conditionalFormatting sqref="B36">
    <cfRule type="cellIs" dxfId="953" priority="1124" stopIfTrue="1" operator="greaterThan">
      <formula>0</formula>
    </cfRule>
  </conditionalFormatting>
  <conditionalFormatting sqref="B36">
    <cfRule type="cellIs" dxfId="952" priority="1123" stopIfTrue="1" operator="greaterThan">
      <formula>0</formula>
    </cfRule>
  </conditionalFormatting>
  <conditionalFormatting sqref="B36">
    <cfRule type="cellIs" dxfId="951" priority="1122" stopIfTrue="1" operator="greaterThan">
      <formula>0</formula>
    </cfRule>
  </conditionalFormatting>
  <conditionalFormatting sqref="B36">
    <cfRule type="cellIs" dxfId="950" priority="1121" stopIfTrue="1" operator="greaterThan">
      <formula>0</formula>
    </cfRule>
  </conditionalFormatting>
  <conditionalFormatting sqref="B36">
    <cfRule type="cellIs" dxfId="949" priority="1120" stopIfTrue="1" operator="greaterThan">
      <formula>0</formula>
    </cfRule>
  </conditionalFormatting>
  <conditionalFormatting sqref="B36:D36">
    <cfRule type="cellIs" dxfId="948" priority="1119" stopIfTrue="1" operator="greaterThan">
      <formula>0</formula>
    </cfRule>
  </conditionalFormatting>
  <conditionalFormatting sqref="B36">
    <cfRule type="cellIs" dxfId="947" priority="1118" stopIfTrue="1" operator="greaterThan">
      <formula>0</formula>
    </cfRule>
  </conditionalFormatting>
  <conditionalFormatting sqref="B36">
    <cfRule type="cellIs" dxfId="946" priority="1117" stopIfTrue="1" operator="greaterThan">
      <formula>0</formula>
    </cfRule>
  </conditionalFormatting>
  <conditionalFormatting sqref="B36">
    <cfRule type="cellIs" dxfId="945" priority="1116" stopIfTrue="1" operator="greaterThan">
      <formula>0</formula>
    </cfRule>
  </conditionalFormatting>
  <conditionalFormatting sqref="B36">
    <cfRule type="cellIs" dxfId="944" priority="1115" stopIfTrue="1" operator="greaterThan">
      <formula>0</formula>
    </cfRule>
  </conditionalFormatting>
  <conditionalFormatting sqref="B36">
    <cfRule type="cellIs" dxfId="943" priority="1114" stopIfTrue="1" operator="greaterThan">
      <formula>0</formula>
    </cfRule>
  </conditionalFormatting>
  <conditionalFormatting sqref="B36">
    <cfRule type="cellIs" dxfId="942" priority="1113" stopIfTrue="1" operator="greaterThan">
      <formula>0</formula>
    </cfRule>
  </conditionalFormatting>
  <conditionalFormatting sqref="B36:D36">
    <cfRule type="cellIs" dxfId="941" priority="1112" stopIfTrue="1" operator="greaterThan">
      <formula>0</formula>
    </cfRule>
  </conditionalFormatting>
  <conditionalFormatting sqref="B36">
    <cfRule type="cellIs" dxfId="940" priority="1111" stopIfTrue="1" operator="greaterThan">
      <formula>0</formula>
    </cfRule>
  </conditionalFormatting>
  <conditionalFormatting sqref="B36">
    <cfRule type="cellIs" dxfId="939" priority="1110" stopIfTrue="1" operator="greaterThan">
      <formula>0</formula>
    </cfRule>
  </conditionalFormatting>
  <conditionalFormatting sqref="B36">
    <cfRule type="cellIs" dxfId="938" priority="1109" stopIfTrue="1" operator="greaterThan">
      <formula>0</formula>
    </cfRule>
  </conditionalFormatting>
  <conditionalFormatting sqref="B36">
    <cfRule type="cellIs" dxfId="937" priority="1108" stopIfTrue="1" operator="greaterThan">
      <formula>0</formula>
    </cfRule>
  </conditionalFormatting>
  <conditionalFormatting sqref="B36">
    <cfRule type="cellIs" dxfId="936" priority="1107" stopIfTrue="1" operator="greaterThan">
      <formula>0</formula>
    </cfRule>
  </conditionalFormatting>
  <conditionalFormatting sqref="B36">
    <cfRule type="cellIs" dxfId="935" priority="1106" stopIfTrue="1" operator="greaterThan">
      <formula>0</formula>
    </cfRule>
  </conditionalFormatting>
  <conditionalFormatting sqref="B36">
    <cfRule type="cellIs" dxfId="934" priority="1105" stopIfTrue="1" operator="greaterThan">
      <formula>0</formula>
    </cfRule>
  </conditionalFormatting>
  <conditionalFormatting sqref="B36:D36">
    <cfRule type="cellIs" dxfId="933" priority="1104" stopIfTrue="1" operator="greaterThan">
      <formula>0</formula>
    </cfRule>
  </conditionalFormatting>
  <conditionalFormatting sqref="B36">
    <cfRule type="cellIs" dxfId="932" priority="1103" stopIfTrue="1" operator="greaterThan">
      <formula>0</formula>
    </cfRule>
  </conditionalFormatting>
  <conditionalFormatting sqref="B36">
    <cfRule type="cellIs" dxfId="931" priority="1102" stopIfTrue="1" operator="greaterThan">
      <formula>0</formula>
    </cfRule>
  </conditionalFormatting>
  <conditionalFormatting sqref="B36">
    <cfRule type="cellIs" dxfId="930" priority="1101" stopIfTrue="1" operator="greaterThan">
      <formula>0</formula>
    </cfRule>
  </conditionalFormatting>
  <conditionalFormatting sqref="B36">
    <cfRule type="cellIs" dxfId="929" priority="1100" stopIfTrue="1" operator="greaterThan">
      <formula>0</formula>
    </cfRule>
  </conditionalFormatting>
  <conditionalFormatting sqref="B32">
    <cfRule type="cellIs" dxfId="928" priority="1099" stopIfTrue="1" operator="greaterThan">
      <formula>0</formula>
    </cfRule>
  </conditionalFormatting>
  <conditionalFormatting sqref="B32">
    <cfRule type="cellIs" dxfId="927" priority="1098" stopIfTrue="1" operator="greaterThan">
      <formula>0</formula>
    </cfRule>
  </conditionalFormatting>
  <conditionalFormatting sqref="B32">
    <cfRule type="cellIs" dxfId="926" priority="1097" stopIfTrue="1" operator="greaterThan">
      <formula>0</formula>
    </cfRule>
  </conditionalFormatting>
  <conditionalFormatting sqref="B35:D35">
    <cfRule type="cellIs" dxfId="925" priority="1096" stopIfTrue="1" operator="greaterThan">
      <formula>0</formula>
    </cfRule>
  </conditionalFormatting>
  <conditionalFormatting sqref="B35">
    <cfRule type="cellIs" dxfId="924" priority="1095" stopIfTrue="1" operator="greaterThan">
      <formula>0</formula>
    </cfRule>
  </conditionalFormatting>
  <conditionalFormatting sqref="B35">
    <cfRule type="cellIs" dxfId="923" priority="1094" stopIfTrue="1" operator="greaterThan">
      <formula>0</formula>
    </cfRule>
  </conditionalFormatting>
  <conditionalFormatting sqref="B35">
    <cfRule type="cellIs" dxfId="922" priority="1093" stopIfTrue="1" operator="greaterThan">
      <formula>0</formula>
    </cfRule>
  </conditionalFormatting>
  <conditionalFormatting sqref="B35">
    <cfRule type="cellIs" dxfId="921" priority="1092" stopIfTrue="1" operator="greaterThan">
      <formula>0</formula>
    </cfRule>
  </conditionalFormatting>
  <conditionalFormatting sqref="B35">
    <cfRule type="cellIs" dxfId="920" priority="1091" stopIfTrue="1" operator="greaterThan">
      <formula>0</formula>
    </cfRule>
  </conditionalFormatting>
  <conditionalFormatting sqref="B35">
    <cfRule type="cellIs" dxfId="919" priority="1090" stopIfTrue="1" operator="greaterThan">
      <formula>0</formula>
    </cfRule>
  </conditionalFormatting>
  <conditionalFormatting sqref="B35">
    <cfRule type="cellIs" dxfId="918" priority="1089" stopIfTrue="1" operator="greaterThan">
      <formula>0</formula>
    </cfRule>
  </conditionalFormatting>
  <conditionalFormatting sqref="B35">
    <cfRule type="cellIs" dxfId="917" priority="1088" stopIfTrue="1" operator="greaterThan">
      <formula>0</formula>
    </cfRule>
  </conditionalFormatting>
  <conditionalFormatting sqref="B32">
    <cfRule type="cellIs" dxfId="916" priority="1087" stopIfTrue="1" operator="greaterThan">
      <formula>0</formula>
    </cfRule>
  </conditionalFormatting>
  <conditionalFormatting sqref="B32">
    <cfRule type="cellIs" dxfId="915" priority="1086" stopIfTrue="1" operator="greaterThan">
      <formula>0</formula>
    </cfRule>
  </conditionalFormatting>
  <conditionalFormatting sqref="B32">
    <cfRule type="cellIs" dxfId="914" priority="1085" stopIfTrue="1" operator="greaterThan">
      <formula>0</formula>
    </cfRule>
  </conditionalFormatting>
  <conditionalFormatting sqref="B34">
    <cfRule type="cellIs" dxfId="913" priority="1084" stopIfTrue="1" operator="greaterThan">
      <formula>0</formula>
    </cfRule>
  </conditionalFormatting>
  <conditionalFormatting sqref="B34">
    <cfRule type="cellIs" dxfId="912" priority="1083" stopIfTrue="1" operator="greaterThan">
      <formula>0</formula>
    </cfRule>
  </conditionalFormatting>
  <conditionalFormatting sqref="B34">
    <cfRule type="cellIs" dxfId="911" priority="1082" stopIfTrue="1" operator="greaterThan">
      <formula>0</formula>
    </cfRule>
  </conditionalFormatting>
  <conditionalFormatting sqref="B34">
    <cfRule type="cellIs" dxfId="910" priority="1081" stopIfTrue="1" operator="greaterThan">
      <formula>0</formula>
    </cfRule>
  </conditionalFormatting>
  <conditionalFormatting sqref="B34">
    <cfRule type="cellIs" dxfId="909" priority="1080" stopIfTrue="1" operator="greaterThan">
      <formula>0</formula>
    </cfRule>
  </conditionalFormatting>
  <conditionalFormatting sqref="B34:D34">
    <cfRule type="cellIs" dxfId="908" priority="1079" stopIfTrue="1" operator="greaterThan">
      <formula>0</formula>
    </cfRule>
  </conditionalFormatting>
  <conditionalFormatting sqref="B34">
    <cfRule type="cellIs" dxfId="907" priority="1078" stopIfTrue="1" operator="greaterThan">
      <formula>0</formula>
    </cfRule>
  </conditionalFormatting>
  <conditionalFormatting sqref="B34">
    <cfRule type="cellIs" dxfId="906" priority="1077" stopIfTrue="1" operator="greaterThan">
      <formula>0</formula>
    </cfRule>
  </conditionalFormatting>
  <conditionalFormatting sqref="B34">
    <cfRule type="cellIs" dxfId="905" priority="1076" stopIfTrue="1" operator="greaterThan">
      <formula>0</formula>
    </cfRule>
  </conditionalFormatting>
  <conditionalFormatting sqref="B34">
    <cfRule type="cellIs" dxfId="904" priority="1075" stopIfTrue="1" operator="greaterThan">
      <formula>0</formula>
    </cfRule>
  </conditionalFormatting>
  <conditionalFormatting sqref="B34">
    <cfRule type="cellIs" dxfId="903" priority="1074" stopIfTrue="1" operator="greaterThan">
      <formula>0</formula>
    </cfRule>
  </conditionalFormatting>
  <conditionalFormatting sqref="B34">
    <cfRule type="cellIs" dxfId="902" priority="1073" stopIfTrue="1" operator="greaterThan">
      <formula>0</formula>
    </cfRule>
  </conditionalFormatting>
  <conditionalFormatting sqref="B34">
    <cfRule type="cellIs" dxfId="901" priority="1072" stopIfTrue="1" operator="greaterThan">
      <formula>0</formula>
    </cfRule>
  </conditionalFormatting>
  <conditionalFormatting sqref="B34:D34">
    <cfRule type="cellIs" dxfId="900" priority="1071" stopIfTrue="1" operator="greaterThan">
      <formula>0</formula>
    </cfRule>
  </conditionalFormatting>
  <conditionalFormatting sqref="B34">
    <cfRule type="cellIs" dxfId="899" priority="1070" stopIfTrue="1" operator="greaterThan">
      <formula>0</formula>
    </cfRule>
  </conditionalFormatting>
  <conditionalFormatting sqref="B31:D31">
    <cfRule type="cellIs" dxfId="898" priority="1069" stopIfTrue="1" operator="greaterThan">
      <formula>0</formula>
    </cfRule>
  </conditionalFormatting>
  <conditionalFormatting sqref="B31">
    <cfRule type="cellIs" dxfId="897" priority="1068" stopIfTrue="1" operator="greaterThan">
      <formula>0</formula>
    </cfRule>
  </conditionalFormatting>
  <conditionalFormatting sqref="B31">
    <cfRule type="cellIs" dxfId="896" priority="1067" stopIfTrue="1" operator="greaterThan">
      <formula>0</formula>
    </cfRule>
  </conditionalFormatting>
  <conditionalFormatting sqref="B31">
    <cfRule type="cellIs" dxfId="895" priority="1066" stopIfTrue="1" operator="greaterThan">
      <formula>0</formula>
    </cfRule>
  </conditionalFormatting>
  <conditionalFormatting sqref="B32">
    <cfRule type="cellIs" dxfId="894" priority="1065" stopIfTrue="1" operator="greaterThan">
      <formula>0</formula>
    </cfRule>
  </conditionalFormatting>
  <conditionalFormatting sqref="B32">
    <cfRule type="cellIs" dxfId="893" priority="1064" stopIfTrue="1" operator="greaterThan">
      <formula>0</formula>
    </cfRule>
  </conditionalFormatting>
  <conditionalFormatting sqref="B32">
    <cfRule type="cellIs" dxfId="892" priority="1063" stopIfTrue="1" operator="greaterThan">
      <formula>0</formula>
    </cfRule>
  </conditionalFormatting>
  <conditionalFormatting sqref="B32:D32">
    <cfRule type="cellIs" dxfId="891" priority="1062" stopIfTrue="1" operator="greaterThan">
      <formula>0</formula>
    </cfRule>
  </conditionalFormatting>
  <conditionalFormatting sqref="B32">
    <cfRule type="cellIs" dxfId="890" priority="1061" stopIfTrue="1" operator="greaterThan">
      <formula>0</formula>
    </cfRule>
  </conditionalFormatting>
  <conditionalFormatting sqref="B32">
    <cfRule type="cellIs" dxfId="889" priority="1060" stopIfTrue="1" operator="greaterThan">
      <formula>0</formula>
    </cfRule>
  </conditionalFormatting>
  <conditionalFormatting sqref="B32">
    <cfRule type="cellIs" dxfId="888" priority="1059" stopIfTrue="1" operator="greaterThan">
      <formula>0</formula>
    </cfRule>
  </conditionalFormatting>
  <conditionalFormatting sqref="B31:D31">
    <cfRule type="cellIs" dxfId="887" priority="1058" stopIfTrue="1" operator="greaterThan">
      <formula>0</formula>
    </cfRule>
  </conditionalFormatting>
  <conditionalFormatting sqref="B31:D31">
    <cfRule type="cellIs" dxfId="886" priority="1057" stopIfTrue="1" operator="greaterThan">
      <formula>0</formula>
    </cfRule>
  </conditionalFormatting>
  <conditionalFormatting sqref="B31">
    <cfRule type="cellIs" dxfId="885" priority="1056" stopIfTrue="1" operator="greaterThan">
      <formula>0</formula>
    </cfRule>
  </conditionalFormatting>
  <conditionalFormatting sqref="B31">
    <cfRule type="cellIs" dxfId="884" priority="1055" stopIfTrue="1" operator="greaterThan">
      <formula>0</formula>
    </cfRule>
  </conditionalFormatting>
  <conditionalFormatting sqref="B31">
    <cfRule type="cellIs" dxfId="883" priority="1054" stopIfTrue="1" operator="greaterThan">
      <formula>0</formula>
    </cfRule>
  </conditionalFormatting>
  <conditionalFormatting sqref="B31">
    <cfRule type="cellIs" dxfId="882" priority="1053" stopIfTrue="1" operator="greaterThan">
      <formula>0</formula>
    </cfRule>
  </conditionalFormatting>
  <conditionalFormatting sqref="B31">
    <cfRule type="cellIs" dxfId="881" priority="1052" stopIfTrue="1" operator="greaterThan">
      <formula>0</formula>
    </cfRule>
  </conditionalFormatting>
  <conditionalFormatting sqref="B31">
    <cfRule type="cellIs" dxfId="880" priority="1051" stopIfTrue="1" operator="greaterThan">
      <formula>0</formula>
    </cfRule>
  </conditionalFormatting>
  <conditionalFormatting sqref="B31">
    <cfRule type="cellIs" dxfId="879" priority="1050" stopIfTrue="1" operator="greaterThan">
      <formula>0</formula>
    </cfRule>
  </conditionalFormatting>
  <conditionalFormatting sqref="B31:D31">
    <cfRule type="cellIs" dxfId="878" priority="1049" stopIfTrue="1" operator="greaterThan">
      <formula>0</formula>
    </cfRule>
  </conditionalFormatting>
  <conditionalFormatting sqref="B31">
    <cfRule type="cellIs" dxfId="877" priority="1048" stopIfTrue="1" operator="greaterThan">
      <formula>0</formula>
    </cfRule>
  </conditionalFormatting>
  <conditionalFormatting sqref="B31">
    <cfRule type="cellIs" dxfId="876" priority="1047" stopIfTrue="1" operator="greaterThan">
      <formula>0</formula>
    </cfRule>
  </conditionalFormatting>
  <conditionalFormatting sqref="B31">
    <cfRule type="cellIs" dxfId="875" priority="1046" stopIfTrue="1" operator="greaterThan">
      <formula>0</formula>
    </cfRule>
  </conditionalFormatting>
  <conditionalFormatting sqref="B31">
    <cfRule type="cellIs" dxfId="874" priority="1045" stopIfTrue="1" operator="greaterThan">
      <formula>0</formula>
    </cfRule>
  </conditionalFormatting>
  <conditionalFormatting sqref="B31">
    <cfRule type="cellIs" dxfId="873" priority="1044" stopIfTrue="1" operator="greaterThan">
      <formula>0</formula>
    </cfRule>
  </conditionalFormatting>
  <conditionalFormatting sqref="B31">
    <cfRule type="cellIs" dxfId="872" priority="1043" stopIfTrue="1" operator="greaterThan">
      <formula>0</formula>
    </cfRule>
  </conditionalFormatting>
  <conditionalFormatting sqref="B31">
    <cfRule type="cellIs" dxfId="871" priority="1042" stopIfTrue="1" operator="greaterThan">
      <formula>0</formula>
    </cfRule>
  </conditionalFormatting>
  <conditionalFormatting sqref="B31">
    <cfRule type="cellIs" dxfId="870" priority="1041" stopIfTrue="1" operator="greaterThan">
      <formula>0</formula>
    </cfRule>
  </conditionalFormatting>
  <conditionalFormatting sqref="B31">
    <cfRule type="cellIs" dxfId="869" priority="1040" stopIfTrue="1" operator="greaterThan">
      <formula>0</formula>
    </cfRule>
  </conditionalFormatting>
  <conditionalFormatting sqref="B31">
    <cfRule type="cellIs" dxfId="868" priority="1039" stopIfTrue="1" operator="greaterThan">
      <formula>0</formula>
    </cfRule>
  </conditionalFormatting>
  <conditionalFormatting sqref="B32">
    <cfRule type="cellIs" dxfId="867" priority="1038" stopIfTrue="1" operator="greaterThan">
      <formula>0</formula>
    </cfRule>
  </conditionalFormatting>
  <conditionalFormatting sqref="B32">
    <cfRule type="cellIs" dxfId="866" priority="1037" stopIfTrue="1" operator="greaterThan">
      <formula>0</formula>
    </cfRule>
  </conditionalFormatting>
  <conditionalFormatting sqref="B32">
    <cfRule type="cellIs" dxfId="865" priority="1036" stopIfTrue="1" operator="greaterThan">
      <formula>0</formula>
    </cfRule>
  </conditionalFormatting>
  <conditionalFormatting sqref="B32:D32">
    <cfRule type="cellIs" dxfId="864" priority="1035" stopIfTrue="1" operator="greaterThan">
      <formula>0</formula>
    </cfRule>
  </conditionalFormatting>
  <conditionalFormatting sqref="B32">
    <cfRule type="cellIs" dxfId="863" priority="1034" stopIfTrue="1" operator="greaterThan">
      <formula>0</formula>
    </cfRule>
  </conditionalFormatting>
  <conditionalFormatting sqref="B32">
    <cfRule type="cellIs" dxfId="862" priority="1033" stopIfTrue="1" operator="greaterThan">
      <formula>0</formula>
    </cfRule>
  </conditionalFormatting>
  <conditionalFormatting sqref="B32">
    <cfRule type="cellIs" dxfId="861" priority="1032" stopIfTrue="1" operator="greaterThan">
      <formula>0</formula>
    </cfRule>
  </conditionalFormatting>
  <conditionalFormatting sqref="B32:D32">
    <cfRule type="cellIs" dxfId="860" priority="1031" stopIfTrue="1" operator="greaterThan">
      <formula>0</formula>
    </cfRule>
  </conditionalFormatting>
  <conditionalFormatting sqref="B32:D32">
    <cfRule type="cellIs" dxfId="859" priority="1030" stopIfTrue="1" operator="greaterThan">
      <formula>0</formula>
    </cfRule>
  </conditionalFormatting>
  <conditionalFormatting sqref="B32">
    <cfRule type="cellIs" dxfId="858" priority="1029" stopIfTrue="1" operator="greaterThan">
      <formula>0</formula>
    </cfRule>
  </conditionalFormatting>
  <conditionalFormatting sqref="B32">
    <cfRule type="cellIs" dxfId="857" priority="1028" stopIfTrue="1" operator="greaterThan">
      <formula>0</formula>
    </cfRule>
  </conditionalFormatting>
  <conditionalFormatting sqref="B32">
    <cfRule type="cellIs" dxfId="856" priority="1027" stopIfTrue="1" operator="greaterThan">
      <formula>0</formula>
    </cfRule>
  </conditionalFormatting>
  <conditionalFormatting sqref="B32">
    <cfRule type="cellIs" dxfId="855" priority="1026" stopIfTrue="1" operator="greaterThan">
      <formula>0</formula>
    </cfRule>
  </conditionalFormatting>
  <conditionalFormatting sqref="B32">
    <cfRule type="cellIs" dxfId="854" priority="1025" stopIfTrue="1" operator="greaterThan">
      <formula>0</formula>
    </cfRule>
  </conditionalFormatting>
  <conditionalFormatting sqref="B32">
    <cfRule type="cellIs" dxfId="853" priority="1024" stopIfTrue="1" operator="greaterThan">
      <formula>0</formula>
    </cfRule>
  </conditionalFormatting>
  <conditionalFormatting sqref="B32">
    <cfRule type="cellIs" dxfId="852" priority="1023" stopIfTrue="1" operator="greaterThan">
      <formula>0</formula>
    </cfRule>
  </conditionalFormatting>
  <conditionalFormatting sqref="B32:D32">
    <cfRule type="cellIs" dxfId="851" priority="1022" stopIfTrue="1" operator="greaterThan">
      <formula>0</formula>
    </cfRule>
  </conditionalFormatting>
  <conditionalFormatting sqref="B32">
    <cfRule type="cellIs" dxfId="850" priority="1021" stopIfTrue="1" operator="greaterThan">
      <formula>0</formula>
    </cfRule>
  </conditionalFormatting>
  <conditionalFormatting sqref="B32">
    <cfRule type="cellIs" dxfId="849" priority="1020" stopIfTrue="1" operator="greaterThan">
      <formula>0</formula>
    </cfRule>
  </conditionalFormatting>
  <conditionalFormatting sqref="B32">
    <cfRule type="cellIs" dxfId="848" priority="1019" stopIfTrue="1" operator="greaterThan">
      <formula>0</formula>
    </cfRule>
  </conditionalFormatting>
  <conditionalFormatting sqref="B32">
    <cfRule type="cellIs" dxfId="847" priority="1018" stopIfTrue="1" operator="greaterThan">
      <formula>0</formula>
    </cfRule>
  </conditionalFormatting>
  <conditionalFormatting sqref="B32">
    <cfRule type="cellIs" dxfId="846" priority="1017" stopIfTrue="1" operator="greaterThan">
      <formula>0</formula>
    </cfRule>
  </conditionalFormatting>
  <conditionalFormatting sqref="B32">
    <cfRule type="cellIs" dxfId="845" priority="1016" stopIfTrue="1" operator="greaterThan">
      <formula>0</formula>
    </cfRule>
  </conditionalFormatting>
  <conditionalFormatting sqref="B32">
    <cfRule type="cellIs" dxfId="844" priority="1015" stopIfTrue="1" operator="greaterThan">
      <formula>0</formula>
    </cfRule>
  </conditionalFormatting>
  <conditionalFormatting sqref="B32">
    <cfRule type="cellIs" dxfId="843" priority="1014" stopIfTrue="1" operator="greaterThan">
      <formula>0</formula>
    </cfRule>
  </conditionalFormatting>
  <conditionalFormatting sqref="B32">
    <cfRule type="cellIs" dxfId="842" priority="1013" stopIfTrue="1" operator="greaterThan">
      <formula>0</formula>
    </cfRule>
  </conditionalFormatting>
  <conditionalFormatting sqref="B32">
    <cfRule type="cellIs" dxfId="841" priority="1012" stopIfTrue="1" operator="greaterThan">
      <formula>0</formula>
    </cfRule>
  </conditionalFormatting>
  <conditionalFormatting sqref="B34:D34">
    <cfRule type="cellIs" dxfId="840" priority="1011" stopIfTrue="1" operator="greaterThan">
      <formula>0</formula>
    </cfRule>
  </conditionalFormatting>
  <conditionalFormatting sqref="B34">
    <cfRule type="cellIs" dxfId="839" priority="1010" stopIfTrue="1" operator="greaterThan">
      <formula>0</formula>
    </cfRule>
  </conditionalFormatting>
  <conditionalFormatting sqref="B34">
    <cfRule type="cellIs" dxfId="838" priority="1009" stopIfTrue="1" operator="greaterThan">
      <formula>0</formula>
    </cfRule>
  </conditionalFormatting>
  <conditionalFormatting sqref="B34">
    <cfRule type="cellIs" dxfId="837" priority="1008" stopIfTrue="1" operator="greaterThan">
      <formula>0</formula>
    </cfRule>
  </conditionalFormatting>
  <conditionalFormatting sqref="B34">
    <cfRule type="cellIs" dxfId="836" priority="1007" stopIfTrue="1" operator="greaterThan">
      <formula>0</formula>
    </cfRule>
  </conditionalFormatting>
  <conditionalFormatting sqref="B34">
    <cfRule type="cellIs" dxfId="835" priority="1006" stopIfTrue="1" operator="greaterThan">
      <formula>0</formula>
    </cfRule>
  </conditionalFormatting>
  <conditionalFormatting sqref="B34">
    <cfRule type="cellIs" dxfId="834" priority="1005" stopIfTrue="1" operator="greaterThan">
      <formula>0</formula>
    </cfRule>
  </conditionalFormatting>
  <conditionalFormatting sqref="B34">
    <cfRule type="cellIs" dxfId="833" priority="1004" stopIfTrue="1" operator="greaterThan">
      <formula>0</formula>
    </cfRule>
  </conditionalFormatting>
  <conditionalFormatting sqref="B34:D34">
    <cfRule type="cellIs" dxfId="832" priority="1003" stopIfTrue="1" operator="greaterThan">
      <formula>0</formula>
    </cfRule>
  </conditionalFormatting>
  <conditionalFormatting sqref="B34">
    <cfRule type="cellIs" dxfId="831" priority="1002" stopIfTrue="1" operator="greaterThan">
      <formula>0</formula>
    </cfRule>
  </conditionalFormatting>
  <conditionalFormatting sqref="B34">
    <cfRule type="cellIs" dxfId="830" priority="1001" stopIfTrue="1" operator="greaterThan">
      <formula>0</formula>
    </cfRule>
  </conditionalFormatting>
  <conditionalFormatting sqref="B34">
    <cfRule type="cellIs" dxfId="829" priority="1000" stopIfTrue="1" operator="greaterThan">
      <formula>0</formula>
    </cfRule>
  </conditionalFormatting>
  <conditionalFormatting sqref="B34">
    <cfRule type="cellIs" dxfId="828" priority="999" stopIfTrue="1" operator="greaterThan">
      <formula>0</formula>
    </cfRule>
  </conditionalFormatting>
  <conditionalFormatting sqref="B34">
    <cfRule type="cellIs" dxfId="827" priority="998" stopIfTrue="1" operator="greaterThan">
      <formula>0</formula>
    </cfRule>
  </conditionalFormatting>
  <conditionalFormatting sqref="B34">
    <cfRule type="cellIs" dxfId="826" priority="997" stopIfTrue="1" operator="greaterThan">
      <formula>0</formula>
    </cfRule>
  </conditionalFormatting>
  <conditionalFormatting sqref="B34">
    <cfRule type="cellIs" dxfId="825" priority="996" stopIfTrue="1" operator="greaterThan">
      <formula>0</formula>
    </cfRule>
  </conditionalFormatting>
  <conditionalFormatting sqref="B34">
    <cfRule type="cellIs" dxfId="824" priority="995" stopIfTrue="1" operator="greaterThan">
      <formula>0</formula>
    </cfRule>
  </conditionalFormatting>
  <conditionalFormatting sqref="B34">
    <cfRule type="cellIs" dxfId="823" priority="994" stopIfTrue="1" operator="greaterThan">
      <formula>0</formula>
    </cfRule>
  </conditionalFormatting>
  <conditionalFormatting sqref="B34">
    <cfRule type="cellIs" dxfId="822" priority="993" stopIfTrue="1" operator="greaterThan">
      <formula>0</formula>
    </cfRule>
  </conditionalFormatting>
  <conditionalFormatting sqref="B34">
    <cfRule type="cellIs" dxfId="821" priority="992" stopIfTrue="1" operator="greaterThan">
      <formula>0</formula>
    </cfRule>
  </conditionalFormatting>
  <conditionalFormatting sqref="B34">
    <cfRule type="cellIs" dxfId="820" priority="991" stopIfTrue="1" operator="greaterThan">
      <formula>0</formula>
    </cfRule>
  </conditionalFormatting>
  <conditionalFormatting sqref="B34">
    <cfRule type="cellIs" dxfId="819" priority="990" stopIfTrue="1" operator="greaterThan">
      <formula>0</formula>
    </cfRule>
  </conditionalFormatting>
  <conditionalFormatting sqref="B34:D34">
    <cfRule type="cellIs" dxfId="818" priority="989" stopIfTrue="1" operator="greaterThan">
      <formula>0</formula>
    </cfRule>
  </conditionalFormatting>
  <conditionalFormatting sqref="B34">
    <cfRule type="cellIs" dxfId="817" priority="988" stopIfTrue="1" operator="greaterThan">
      <formula>0</formula>
    </cfRule>
  </conditionalFormatting>
  <conditionalFormatting sqref="B34">
    <cfRule type="cellIs" dxfId="816" priority="987" stopIfTrue="1" operator="greaterThan">
      <formula>0</formula>
    </cfRule>
  </conditionalFormatting>
  <conditionalFormatting sqref="B34">
    <cfRule type="cellIs" dxfId="815" priority="986" stopIfTrue="1" operator="greaterThan">
      <formula>0</formula>
    </cfRule>
  </conditionalFormatting>
  <conditionalFormatting sqref="B34">
    <cfRule type="cellIs" dxfId="814" priority="985" stopIfTrue="1" operator="greaterThan">
      <formula>0</formula>
    </cfRule>
  </conditionalFormatting>
  <conditionalFormatting sqref="B34">
    <cfRule type="cellIs" dxfId="813" priority="984" stopIfTrue="1" operator="greaterThan">
      <formula>0</formula>
    </cfRule>
  </conditionalFormatting>
  <conditionalFormatting sqref="B34">
    <cfRule type="cellIs" dxfId="812" priority="983" stopIfTrue="1" operator="greaterThan">
      <formula>0</formula>
    </cfRule>
  </conditionalFormatting>
  <conditionalFormatting sqref="B34:D34">
    <cfRule type="cellIs" dxfId="811" priority="982" stopIfTrue="1" operator="greaterThan">
      <formula>0</formula>
    </cfRule>
  </conditionalFormatting>
  <conditionalFormatting sqref="B34">
    <cfRule type="cellIs" dxfId="810" priority="981" stopIfTrue="1" operator="greaterThan">
      <formula>0</formula>
    </cfRule>
  </conditionalFormatting>
  <conditionalFormatting sqref="B34">
    <cfRule type="cellIs" dxfId="809" priority="980" stopIfTrue="1" operator="greaterThan">
      <formula>0</formula>
    </cfRule>
  </conditionalFormatting>
  <conditionalFormatting sqref="B34">
    <cfRule type="cellIs" dxfId="808" priority="979" stopIfTrue="1" operator="greaterThan">
      <formula>0</formula>
    </cfRule>
  </conditionalFormatting>
  <conditionalFormatting sqref="B34:D34">
    <cfRule type="cellIs" dxfId="807" priority="978" stopIfTrue="1" operator="greaterThan">
      <formula>0</formula>
    </cfRule>
  </conditionalFormatting>
  <conditionalFormatting sqref="B34:D34">
    <cfRule type="cellIs" dxfId="806" priority="977" stopIfTrue="1" operator="greaterThan">
      <formula>0</formula>
    </cfRule>
  </conditionalFormatting>
  <conditionalFormatting sqref="B34">
    <cfRule type="cellIs" dxfId="805" priority="976" stopIfTrue="1" operator="greaterThan">
      <formula>0</formula>
    </cfRule>
  </conditionalFormatting>
  <conditionalFormatting sqref="B34">
    <cfRule type="cellIs" dxfId="804" priority="975" stopIfTrue="1" operator="greaterThan">
      <formula>0</formula>
    </cfRule>
  </conditionalFormatting>
  <conditionalFormatting sqref="B34">
    <cfRule type="cellIs" dxfId="803" priority="974" stopIfTrue="1" operator="greaterThan">
      <formula>0</formula>
    </cfRule>
  </conditionalFormatting>
  <conditionalFormatting sqref="B34">
    <cfRule type="cellIs" dxfId="802" priority="973" stopIfTrue="1" operator="greaterThan">
      <formula>0</formula>
    </cfRule>
  </conditionalFormatting>
  <conditionalFormatting sqref="B34">
    <cfRule type="cellIs" dxfId="801" priority="972" stopIfTrue="1" operator="greaterThan">
      <formula>0</formula>
    </cfRule>
  </conditionalFormatting>
  <conditionalFormatting sqref="B34">
    <cfRule type="cellIs" dxfId="800" priority="971" stopIfTrue="1" operator="greaterThan">
      <formula>0</formula>
    </cfRule>
  </conditionalFormatting>
  <conditionalFormatting sqref="B34">
    <cfRule type="cellIs" dxfId="799" priority="970" stopIfTrue="1" operator="greaterThan">
      <formula>0</formula>
    </cfRule>
  </conditionalFormatting>
  <conditionalFormatting sqref="B34:D34">
    <cfRule type="cellIs" dxfId="798" priority="969" stopIfTrue="1" operator="greaterThan">
      <formula>0</formula>
    </cfRule>
  </conditionalFormatting>
  <conditionalFormatting sqref="B34">
    <cfRule type="cellIs" dxfId="797" priority="968" stopIfTrue="1" operator="greaterThan">
      <formula>0</formula>
    </cfRule>
  </conditionalFormatting>
  <conditionalFormatting sqref="B34">
    <cfRule type="cellIs" dxfId="796" priority="967" stopIfTrue="1" operator="greaterThan">
      <formula>0</formula>
    </cfRule>
  </conditionalFormatting>
  <conditionalFormatting sqref="B34">
    <cfRule type="cellIs" dxfId="795" priority="966" stopIfTrue="1" operator="greaterThan">
      <formula>0</formula>
    </cfRule>
  </conditionalFormatting>
  <conditionalFormatting sqref="B34">
    <cfRule type="cellIs" dxfId="794" priority="965" stopIfTrue="1" operator="greaterThan">
      <formula>0</formula>
    </cfRule>
  </conditionalFormatting>
  <conditionalFormatting sqref="B34">
    <cfRule type="cellIs" dxfId="793" priority="964" stopIfTrue="1" operator="greaterThan">
      <formula>0</formula>
    </cfRule>
  </conditionalFormatting>
  <conditionalFormatting sqref="B34">
    <cfRule type="cellIs" dxfId="792" priority="963" stopIfTrue="1" operator="greaterThan">
      <formula>0</formula>
    </cfRule>
  </conditionalFormatting>
  <conditionalFormatting sqref="B34">
    <cfRule type="cellIs" dxfId="791" priority="962" stopIfTrue="1" operator="greaterThan">
      <formula>0</formula>
    </cfRule>
  </conditionalFormatting>
  <conditionalFormatting sqref="B34">
    <cfRule type="cellIs" dxfId="790" priority="961" stopIfTrue="1" operator="greaterThan">
      <formula>0</formula>
    </cfRule>
  </conditionalFormatting>
  <conditionalFormatting sqref="B34">
    <cfRule type="cellIs" dxfId="789" priority="960" stopIfTrue="1" operator="greaterThan">
      <formula>0</formula>
    </cfRule>
  </conditionalFormatting>
  <conditionalFormatting sqref="B34">
    <cfRule type="cellIs" dxfId="788" priority="959" stopIfTrue="1" operator="greaterThan">
      <formula>0</formula>
    </cfRule>
  </conditionalFormatting>
  <conditionalFormatting sqref="B32">
    <cfRule type="cellIs" dxfId="787" priority="958" stopIfTrue="1" operator="greaterThan">
      <formula>0</formula>
    </cfRule>
  </conditionalFormatting>
  <conditionalFormatting sqref="B32">
    <cfRule type="cellIs" dxfId="786" priority="957" stopIfTrue="1" operator="greaterThan">
      <formula>0</formula>
    </cfRule>
  </conditionalFormatting>
  <conditionalFormatting sqref="B32">
    <cfRule type="cellIs" dxfId="785" priority="956" stopIfTrue="1" operator="greaterThan">
      <formula>0</formula>
    </cfRule>
  </conditionalFormatting>
  <conditionalFormatting sqref="B32:D32">
    <cfRule type="cellIs" dxfId="784" priority="955" stopIfTrue="1" operator="greaterThan">
      <formula>0</formula>
    </cfRule>
  </conditionalFormatting>
  <conditionalFormatting sqref="B32">
    <cfRule type="cellIs" dxfId="783" priority="954" stopIfTrue="1" operator="greaterThan">
      <formula>0</formula>
    </cfRule>
  </conditionalFormatting>
  <conditionalFormatting sqref="B32">
    <cfRule type="cellIs" dxfId="782" priority="953" stopIfTrue="1" operator="greaterThan">
      <formula>0</formula>
    </cfRule>
  </conditionalFormatting>
  <conditionalFormatting sqref="B32">
    <cfRule type="cellIs" dxfId="781" priority="952" stopIfTrue="1" operator="greaterThan">
      <formula>0</formula>
    </cfRule>
  </conditionalFormatting>
  <conditionalFormatting sqref="B32:D32">
    <cfRule type="cellIs" dxfId="780" priority="951" stopIfTrue="1" operator="greaterThan">
      <formula>0</formula>
    </cfRule>
  </conditionalFormatting>
  <conditionalFormatting sqref="B32:D32">
    <cfRule type="cellIs" dxfId="779" priority="950" stopIfTrue="1" operator="greaterThan">
      <formula>0</formula>
    </cfRule>
  </conditionalFormatting>
  <conditionalFormatting sqref="B32">
    <cfRule type="cellIs" dxfId="778" priority="949" stopIfTrue="1" operator="greaterThan">
      <formula>0</formula>
    </cfRule>
  </conditionalFormatting>
  <conditionalFormatting sqref="B32">
    <cfRule type="cellIs" dxfId="777" priority="948" stopIfTrue="1" operator="greaterThan">
      <formula>0</formula>
    </cfRule>
  </conditionalFormatting>
  <conditionalFormatting sqref="B32">
    <cfRule type="cellIs" dxfId="776" priority="947" stopIfTrue="1" operator="greaterThan">
      <formula>0</formula>
    </cfRule>
  </conditionalFormatting>
  <conditionalFormatting sqref="B32">
    <cfRule type="cellIs" dxfId="775" priority="946" stopIfTrue="1" operator="greaterThan">
      <formula>0</formula>
    </cfRule>
  </conditionalFormatting>
  <conditionalFormatting sqref="B32">
    <cfRule type="cellIs" dxfId="774" priority="945" stopIfTrue="1" operator="greaterThan">
      <formula>0</formula>
    </cfRule>
  </conditionalFormatting>
  <conditionalFormatting sqref="B32">
    <cfRule type="cellIs" dxfId="773" priority="944" stopIfTrue="1" operator="greaterThan">
      <formula>0</formula>
    </cfRule>
  </conditionalFormatting>
  <conditionalFormatting sqref="B32">
    <cfRule type="cellIs" dxfId="772" priority="943" stopIfTrue="1" operator="greaterThan">
      <formula>0</formula>
    </cfRule>
  </conditionalFormatting>
  <conditionalFormatting sqref="B32:D32">
    <cfRule type="cellIs" dxfId="771" priority="942" stopIfTrue="1" operator="greaterThan">
      <formula>0</formula>
    </cfRule>
  </conditionalFormatting>
  <conditionalFormatting sqref="B32">
    <cfRule type="cellIs" dxfId="770" priority="941" stopIfTrue="1" operator="greaterThan">
      <formula>0</formula>
    </cfRule>
  </conditionalFormatting>
  <conditionalFormatting sqref="B32">
    <cfRule type="cellIs" dxfId="769" priority="940" stopIfTrue="1" operator="greaterThan">
      <formula>0</formula>
    </cfRule>
  </conditionalFormatting>
  <conditionalFormatting sqref="B32">
    <cfRule type="cellIs" dxfId="768" priority="939" stopIfTrue="1" operator="greaterThan">
      <formula>0</formula>
    </cfRule>
  </conditionalFormatting>
  <conditionalFormatting sqref="B32">
    <cfRule type="cellIs" dxfId="767" priority="938" stopIfTrue="1" operator="greaterThan">
      <formula>0</formula>
    </cfRule>
  </conditionalFormatting>
  <conditionalFormatting sqref="B32">
    <cfRule type="cellIs" dxfId="766" priority="937" stopIfTrue="1" operator="greaterThan">
      <formula>0</formula>
    </cfRule>
  </conditionalFormatting>
  <conditionalFormatting sqref="B32">
    <cfRule type="cellIs" dxfId="765" priority="936" stopIfTrue="1" operator="greaterThan">
      <formula>0</formula>
    </cfRule>
  </conditionalFormatting>
  <conditionalFormatting sqref="B32">
    <cfRule type="cellIs" dxfId="764" priority="935" stopIfTrue="1" operator="greaterThan">
      <formula>0</formula>
    </cfRule>
  </conditionalFormatting>
  <conditionalFormatting sqref="B32">
    <cfRule type="cellIs" dxfId="763" priority="934" stopIfTrue="1" operator="greaterThan">
      <formula>0</formula>
    </cfRule>
  </conditionalFormatting>
  <conditionalFormatting sqref="B32">
    <cfRule type="cellIs" dxfId="762" priority="933" stopIfTrue="1" operator="greaterThan">
      <formula>0</formula>
    </cfRule>
  </conditionalFormatting>
  <conditionalFormatting sqref="B32">
    <cfRule type="cellIs" dxfId="761" priority="932" stopIfTrue="1" operator="greaterThan">
      <formula>0</formula>
    </cfRule>
  </conditionalFormatting>
  <conditionalFormatting sqref="B32">
    <cfRule type="cellIs" dxfId="760" priority="931" stopIfTrue="1" operator="greaterThan">
      <formula>0</formula>
    </cfRule>
  </conditionalFormatting>
  <conditionalFormatting sqref="B32">
    <cfRule type="cellIs" dxfId="759" priority="930" stopIfTrue="1" operator="greaterThan">
      <formula>0</formula>
    </cfRule>
  </conditionalFormatting>
  <conditionalFormatting sqref="B32">
    <cfRule type="cellIs" dxfId="758" priority="929" stopIfTrue="1" operator="greaterThan">
      <formula>0</formula>
    </cfRule>
  </conditionalFormatting>
  <conditionalFormatting sqref="B32:D32">
    <cfRule type="cellIs" dxfId="757" priority="928" stopIfTrue="1" operator="greaterThan">
      <formula>0</formula>
    </cfRule>
  </conditionalFormatting>
  <conditionalFormatting sqref="B32">
    <cfRule type="cellIs" dxfId="756" priority="927" stopIfTrue="1" operator="greaterThan">
      <formula>0</formula>
    </cfRule>
  </conditionalFormatting>
  <conditionalFormatting sqref="B32">
    <cfRule type="cellIs" dxfId="755" priority="926" stopIfTrue="1" operator="greaterThan">
      <formula>0</formula>
    </cfRule>
  </conditionalFormatting>
  <conditionalFormatting sqref="B32">
    <cfRule type="cellIs" dxfId="754" priority="925" stopIfTrue="1" operator="greaterThan">
      <formula>0</formula>
    </cfRule>
  </conditionalFormatting>
  <conditionalFormatting sqref="B32:D32">
    <cfRule type="cellIs" dxfId="753" priority="924" stopIfTrue="1" operator="greaterThan">
      <formula>0</formula>
    </cfRule>
  </conditionalFormatting>
  <conditionalFormatting sqref="B32:D32">
    <cfRule type="cellIs" dxfId="752" priority="923" stopIfTrue="1" operator="greaterThan">
      <formula>0</formula>
    </cfRule>
  </conditionalFormatting>
  <conditionalFormatting sqref="B32">
    <cfRule type="cellIs" dxfId="751" priority="922" stopIfTrue="1" operator="greaterThan">
      <formula>0</formula>
    </cfRule>
  </conditionalFormatting>
  <conditionalFormatting sqref="B32">
    <cfRule type="cellIs" dxfId="750" priority="921" stopIfTrue="1" operator="greaterThan">
      <formula>0</formula>
    </cfRule>
  </conditionalFormatting>
  <conditionalFormatting sqref="B32">
    <cfRule type="cellIs" dxfId="749" priority="920" stopIfTrue="1" operator="greaterThan">
      <formula>0</formula>
    </cfRule>
  </conditionalFormatting>
  <conditionalFormatting sqref="B32">
    <cfRule type="cellIs" dxfId="748" priority="919" stopIfTrue="1" operator="greaterThan">
      <formula>0</formula>
    </cfRule>
  </conditionalFormatting>
  <conditionalFormatting sqref="B32">
    <cfRule type="cellIs" dxfId="747" priority="918" stopIfTrue="1" operator="greaterThan">
      <formula>0</formula>
    </cfRule>
  </conditionalFormatting>
  <conditionalFormatting sqref="B32">
    <cfRule type="cellIs" dxfId="746" priority="917" stopIfTrue="1" operator="greaterThan">
      <formula>0</formula>
    </cfRule>
  </conditionalFormatting>
  <conditionalFormatting sqref="B32">
    <cfRule type="cellIs" dxfId="745" priority="916" stopIfTrue="1" operator="greaterThan">
      <formula>0</formula>
    </cfRule>
  </conditionalFormatting>
  <conditionalFormatting sqref="B32:D32">
    <cfRule type="cellIs" dxfId="744" priority="915" stopIfTrue="1" operator="greaterThan">
      <formula>0</formula>
    </cfRule>
  </conditionalFormatting>
  <conditionalFormatting sqref="B32">
    <cfRule type="cellIs" dxfId="743" priority="914" stopIfTrue="1" operator="greaterThan">
      <formula>0</formula>
    </cfRule>
  </conditionalFormatting>
  <conditionalFormatting sqref="B32">
    <cfRule type="cellIs" dxfId="742" priority="913" stopIfTrue="1" operator="greaterThan">
      <formula>0</formula>
    </cfRule>
  </conditionalFormatting>
  <conditionalFormatting sqref="B32">
    <cfRule type="cellIs" dxfId="741" priority="912" stopIfTrue="1" operator="greaterThan">
      <formula>0</formula>
    </cfRule>
  </conditionalFormatting>
  <conditionalFormatting sqref="B32">
    <cfRule type="cellIs" dxfId="740" priority="911" stopIfTrue="1" operator="greaterThan">
      <formula>0</formula>
    </cfRule>
  </conditionalFormatting>
  <conditionalFormatting sqref="B32">
    <cfRule type="cellIs" dxfId="739" priority="910" stopIfTrue="1" operator="greaterThan">
      <formula>0</formula>
    </cfRule>
  </conditionalFormatting>
  <conditionalFormatting sqref="B32">
    <cfRule type="cellIs" dxfId="738" priority="909" stopIfTrue="1" operator="greaterThan">
      <formula>0</formula>
    </cfRule>
  </conditionalFormatting>
  <conditionalFormatting sqref="B32">
    <cfRule type="cellIs" dxfId="737" priority="908" stopIfTrue="1" operator="greaterThan">
      <formula>0</formula>
    </cfRule>
  </conditionalFormatting>
  <conditionalFormatting sqref="B32">
    <cfRule type="cellIs" dxfId="736" priority="907" stopIfTrue="1" operator="greaterThan">
      <formula>0</formula>
    </cfRule>
  </conditionalFormatting>
  <conditionalFormatting sqref="B32">
    <cfRule type="cellIs" dxfId="735" priority="906" stopIfTrue="1" operator="greaterThan">
      <formula>0</formula>
    </cfRule>
  </conditionalFormatting>
  <conditionalFormatting sqref="B32">
    <cfRule type="cellIs" dxfId="734" priority="905" stopIfTrue="1" operator="greaterThan">
      <formula>0</formula>
    </cfRule>
  </conditionalFormatting>
  <conditionalFormatting sqref="B32">
    <cfRule type="cellIs" dxfId="733" priority="904" stopIfTrue="1" operator="greaterThan">
      <formula>0</formula>
    </cfRule>
  </conditionalFormatting>
  <conditionalFormatting sqref="B32">
    <cfRule type="cellIs" dxfId="732" priority="903" stopIfTrue="1" operator="greaterThan">
      <formula>0</formula>
    </cfRule>
  </conditionalFormatting>
  <conditionalFormatting sqref="B32">
    <cfRule type="cellIs" dxfId="731" priority="902" stopIfTrue="1" operator="greaterThan">
      <formula>0</formula>
    </cfRule>
  </conditionalFormatting>
  <conditionalFormatting sqref="B32:D32">
    <cfRule type="cellIs" dxfId="730" priority="901" stopIfTrue="1" operator="greaterThan">
      <formula>0</formula>
    </cfRule>
  </conditionalFormatting>
  <conditionalFormatting sqref="B32">
    <cfRule type="cellIs" dxfId="729" priority="900" stopIfTrue="1" operator="greaterThan">
      <formula>0</formula>
    </cfRule>
  </conditionalFormatting>
  <conditionalFormatting sqref="B32">
    <cfRule type="cellIs" dxfId="728" priority="899" stopIfTrue="1" operator="greaterThan">
      <formula>0</formula>
    </cfRule>
  </conditionalFormatting>
  <conditionalFormatting sqref="B32">
    <cfRule type="cellIs" dxfId="727" priority="898" stopIfTrue="1" operator="greaterThan">
      <formula>0</formula>
    </cfRule>
  </conditionalFormatting>
  <conditionalFormatting sqref="B32:D32">
    <cfRule type="cellIs" dxfId="726" priority="897" stopIfTrue="1" operator="greaterThan">
      <formula>0</formula>
    </cfRule>
  </conditionalFormatting>
  <conditionalFormatting sqref="B32:D32">
    <cfRule type="cellIs" dxfId="725" priority="896" stopIfTrue="1" operator="greaterThan">
      <formula>0</formula>
    </cfRule>
  </conditionalFormatting>
  <conditionalFormatting sqref="B32">
    <cfRule type="cellIs" dxfId="724" priority="895" stopIfTrue="1" operator="greaterThan">
      <formula>0</formula>
    </cfRule>
  </conditionalFormatting>
  <conditionalFormatting sqref="B32">
    <cfRule type="cellIs" dxfId="723" priority="894" stopIfTrue="1" operator="greaterThan">
      <formula>0</formula>
    </cfRule>
  </conditionalFormatting>
  <conditionalFormatting sqref="B32">
    <cfRule type="cellIs" dxfId="722" priority="893" stopIfTrue="1" operator="greaterThan">
      <formula>0</formula>
    </cfRule>
  </conditionalFormatting>
  <conditionalFormatting sqref="B32">
    <cfRule type="cellIs" dxfId="721" priority="892" stopIfTrue="1" operator="greaterThan">
      <formula>0</formula>
    </cfRule>
  </conditionalFormatting>
  <conditionalFormatting sqref="B32">
    <cfRule type="cellIs" dxfId="720" priority="891" stopIfTrue="1" operator="greaterThan">
      <formula>0</formula>
    </cfRule>
  </conditionalFormatting>
  <conditionalFormatting sqref="B32">
    <cfRule type="cellIs" dxfId="719" priority="890" stopIfTrue="1" operator="greaterThan">
      <formula>0</formula>
    </cfRule>
  </conditionalFormatting>
  <conditionalFormatting sqref="B32">
    <cfRule type="cellIs" dxfId="718" priority="889" stopIfTrue="1" operator="greaterThan">
      <formula>0</formula>
    </cfRule>
  </conditionalFormatting>
  <conditionalFormatting sqref="B32:D32">
    <cfRule type="cellIs" dxfId="717" priority="888" stopIfTrue="1" operator="greaterThan">
      <formula>0</formula>
    </cfRule>
  </conditionalFormatting>
  <conditionalFormatting sqref="B32">
    <cfRule type="cellIs" dxfId="716" priority="887" stopIfTrue="1" operator="greaterThan">
      <formula>0</formula>
    </cfRule>
  </conditionalFormatting>
  <conditionalFormatting sqref="B32">
    <cfRule type="cellIs" dxfId="715" priority="886" stopIfTrue="1" operator="greaterThan">
      <formula>0</formula>
    </cfRule>
  </conditionalFormatting>
  <conditionalFormatting sqref="B32">
    <cfRule type="cellIs" dxfId="714" priority="885" stopIfTrue="1" operator="greaterThan">
      <formula>0</formula>
    </cfRule>
  </conditionalFormatting>
  <conditionalFormatting sqref="B32">
    <cfRule type="cellIs" dxfId="713" priority="884" stopIfTrue="1" operator="greaterThan">
      <formula>0</formula>
    </cfRule>
  </conditionalFormatting>
  <conditionalFormatting sqref="B32">
    <cfRule type="cellIs" dxfId="712" priority="883" stopIfTrue="1" operator="greaterThan">
      <formula>0</formula>
    </cfRule>
  </conditionalFormatting>
  <conditionalFormatting sqref="B32">
    <cfRule type="cellIs" dxfId="711" priority="882" stopIfTrue="1" operator="greaterThan">
      <formula>0</formula>
    </cfRule>
  </conditionalFormatting>
  <conditionalFormatting sqref="B32">
    <cfRule type="cellIs" dxfId="710" priority="881" stopIfTrue="1" operator="greaterThan">
      <formula>0</formula>
    </cfRule>
  </conditionalFormatting>
  <conditionalFormatting sqref="B32">
    <cfRule type="cellIs" dxfId="709" priority="880" stopIfTrue="1" operator="greaterThan">
      <formula>0</formula>
    </cfRule>
  </conditionalFormatting>
  <conditionalFormatting sqref="B32">
    <cfRule type="cellIs" dxfId="708" priority="879" stopIfTrue="1" operator="greaterThan">
      <formula>0</formula>
    </cfRule>
  </conditionalFormatting>
  <conditionalFormatting sqref="B32">
    <cfRule type="cellIs" dxfId="707" priority="878" stopIfTrue="1" operator="greaterThan">
      <formula>0</formula>
    </cfRule>
  </conditionalFormatting>
  <conditionalFormatting sqref="B33:D33">
    <cfRule type="cellIs" dxfId="706" priority="877" stopIfTrue="1" operator="greaterThan">
      <formula>0</formula>
    </cfRule>
  </conditionalFormatting>
  <conditionalFormatting sqref="B33">
    <cfRule type="cellIs" dxfId="705" priority="876" stopIfTrue="1" operator="greaterThan">
      <formula>0</formula>
    </cfRule>
  </conditionalFormatting>
  <conditionalFormatting sqref="B33">
    <cfRule type="cellIs" dxfId="704" priority="875" stopIfTrue="1" operator="greaterThan">
      <formula>0</formula>
    </cfRule>
  </conditionalFormatting>
  <conditionalFormatting sqref="B33">
    <cfRule type="cellIs" dxfId="703" priority="874" stopIfTrue="1" operator="greaterThan">
      <formula>0</formula>
    </cfRule>
  </conditionalFormatting>
  <conditionalFormatting sqref="B33">
    <cfRule type="cellIs" dxfId="702" priority="873" stopIfTrue="1" operator="greaterThan">
      <formula>0</formula>
    </cfRule>
  </conditionalFormatting>
  <conditionalFormatting sqref="B33">
    <cfRule type="cellIs" dxfId="701" priority="872" stopIfTrue="1" operator="greaterThan">
      <formula>0</formula>
    </cfRule>
  </conditionalFormatting>
  <conditionalFormatting sqref="B33">
    <cfRule type="cellIs" dxfId="700" priority="871" stopIfTrue="1" operator="greaterThan">
      <formula>0</formula>
    </cfRule>
  </conditionalFormatting>
  <conditionalFormatting sqref="B33">
    <cfRule type="cellIs" dxfId="699" priority="870" stopIfTrue="1" operator="greaterThan">
      <formula>0</formula>
    </cfRule>
  </conditionalFormatting>
  <conditionalFormatting sqref="B33:D33">
    <cfRule type="cellIs" dxfId="698" priority="869" stopIfTrue="1" operator="greaterThan">
      <formula>0</formula>
    </cfRule>
  </conditionalFormatting>
  <conditionalFormatting sqref="B33">
    <cfRule type="cellIs" dxfId="697" priority="868" stopIfTrue="1" operator="greaterThan">
      <formula>0</formula>
    </cfRule>
  </conditionalFormatting>
  <conditionalFormatting sqref="B33">
    <cfRule type="cellIs" dxfId="696" priority="867" stopIfTrue="1" operator="greaterThan">
      <formula>0</formula>
    </cfRule>
  </conditionalFormatting>
  <conditionalFormatting sqref="B33">
    <cfRule type="cellIs" dxfId="695" priority="866" stopIfTrue="1" operator="greaterThan">
      <formula>0</formula>
    </cfRule>
  </conditionalFormatting>
  <conditionalFormatting sqref="B33">
    <cfRule type="cellIs" dxfId="694" priority="865" stopIfTrue="1" operator="greaterThan">
      <formula>0</formula>
    </cfRule>
  </conditionalFormatting>
  <conditionalFormatting sqref="B33">
    <cfRule type="cellIs" dxfId="693" priority="864" stopIfTrue="1" operator="greaterThan">
      <formula>0</formula>
    </cfRule>
  </conditionalFormatting>
  <conditionalFormatting sqref="B33">
    <cfRule type="cellIs" dxfId="692" priority="863" stopIfTrue="1" operator="greaterThan">
      <formula>0</formula>
    </cfRule>
  </conditionalFormatting>
  <conditionalFormatting sqref="B33">
    <cfRule type="cellIs" dxfId="691" priority="862" stopIfTrue="1" operator="greaterThan">
      <formula>0</formula>
    </cfRule>
  </conditionalFormatting>
  <conditionalFormatting sqref="B33">
    <cfRule type="cellIs" dxfId="690" priority="861" stopIfTrue="1" operator="greaterThan">
      <formula>0</formula>
    </cfRule>
  </conditionalFormatting>
  <conditionalFormatting sqref="B33">
    <cfRule type="cellIs" dxfId="689" priority="860" stopIfTrue="1" operator="greaterThan">
      <formula>0</formula>
    </cfRule>
  </conditionalFormatting>
  <conditionalFormatting sqref="B33">
    <cfRule type="cellIs" dxfId="688" priority="859" stopIfTrue="1" operator="greaterThan">
      <formula>0</formula>
    </cfRule>
  </conditionalFormatting>
  <conditionalFormatting sqref="B33">
    <cfRule type="cellIs" dxfId="687" priority="858" stopIfTrue="1" operator="greaterThan">
      <formula>0</formula>
    </cfRule>
  </conditionalFormatting>
  <conditionalFormatting sqref="B33">
    <cfRule type="cellIs" dxfId="686" priority="857" stopIfTrue="1" operator="greaterThan">
      <formula>0</formula>
    </cfRule>
  </conditionalFormatting>
  <conditionalFormatting sqref="B33">
    <cfRule type="cellIs" dxfId="685" priority="856" stopIfTrue="1" operator="greaterThan">
      <formula>0</formula>
    </cfRule>
  </conditionalFormatting>
  <conditionalFormatting sqref="B33:D33">
    <cfRule type="cellIs" dxfId="684" priority="855" stopIfTrue="1" operator="greaterThan">
      <formula>0</formula>
    </cfRule>
  </conditionalFormatting>
  <conditionalFormatting sqref="B33">
    <cfRule type="cellIs" dxfId="683" priority="854" stopIfTrue="1" operator="greaterThan">
      <formula>0</formula>
    </cfRule>
  </conditionalFormatting>
  <conditionalFormatting sqref="B33">
    <cfRule type="cellIs" dxfId="682" priority="853" stopIfTrue="1" operator="greaterThan">
      <formula>0</formula>
    </cfRule>
  </conditionalFormatting>
  <conditionalFormatting sqref="B33">
    <cfRule type="cellIs" dxfId="681" priority="852" stopIfTrue="1" operator="greaterThan">
      <formula>0</formula>
    </cfRule>
  </conditionalFormatting>
  <conditionalFormatting sqref="B33">
    <cfRule type="cellIs" dxfId="680" priority="851" stopIfTrue="1" operator="greaterThan">
      <formula>0</formula>
    </cfRule>
  </conditionalFormatting>
  <conditionalFormatting sqref="B33">
    <cfRule type="cellIs" dxfId="679" priority="850" stopIfTrue="1" operator="greaterThan">
      <formula>0</formula>
    </cfRule>
  </conditionalFormatting>
  <conditionalFormatting sqref="B33">
    <cfRule type="cellIs" dxfId="678" priority="849" stopIfTrue="1" operator="greaterThan">
      <formula>0</formula>
    </cfRule>
  </conditionalFormatting>
  <conditionalFormatting sqref="B33:D33">
    <cfRule type="cellIs" dxfId="677" priority="848" stopIfTrue="1" operator="greaterThan">
      <formula>0</formula>
    </cfRule>
  </conditionalFormatting>
  <conditionalFormatting sqref="B33">
    <cfRule type="cellIs" dxfId="676" priority="847" stopIfTrue="1" operator="greaterThan">
      <formula>0</formula>
    </cfRule>
  </conditionalFormatting>
  <conditionalFormatting sqref="B33">
    <cfRule type="cellIs" dxfId="675" priority="846" stopIfTrue="1" operator="greaterThan">
      <formula>0</formula>
    </cfRule>
  </conditionalFormatting>
  <conditionalFormatting sqref="B33">
    <cfRule type="cellIs" dxfId="674" priority="845" stopIfTrue="1" operator="greaterThan">
      <formula>0</formula>
    </cfRule>
  </conditionalFormatting>
  <conditionalFormatting sqref="B33:D33">
    <cfRule type="cellIs" dxfId="673" priority="844" stopIfTrue="1" operator="greaterThan">
      <formula>0</formula>
    </cfRule>
  </conditionalFormatting>
  <conditionalFormatting sqref="B33:D33">
    <cfRule type="cellIs" dxfId="672" priority="843" stopIfTrue="1" operator="greaterThan">
      <formula>0</formula>
    </cfRule>
  </conditionalFormatting>
  <conditionalFormatting sqref="B33">
    <cfRule type="cellIs" dxfId="671" priority="842" stopIfTrue="1" operator="greaterThan">
      <formula>0</formula>
    </cfRule>
  </conditionalFormatting>
  <conditionalFormatting sqref="B33">
    <cfRule type="cellIs" dxfId="670" priority="841" stopIfTrue="1" operator="greaterThan">
      <formula>0</formula>
    </cfRule>
  </conditionalFormatting>
  <conditionalFormatting sqref="B33">
    <cfRule type="cellIs" dxfId="669" priority="840" stopIfTrue="1" operator="greaterThan">
      <formula>0</formula>
    </cfRule>
  </conditionalFormatting>
  <conditionalFormatting sqref="B33">
    <cfRule type="cellIs" dxfId="668" priority="839" stopIfTrue="1" operator="greaterThan">
      <formula>0</formula>
    </cfRule>
  </conditionalFormatting>
  <conditionalFormatting sqref="B33">
    <cfRule type="cellIs" dxfId="667" priority="838" stopIfTrue="1" operator="greaterThan">
      <formula>0</formula>
    </cfRule>
  </conditionalFormatting>
  <conditionalFormatting sqref="B33">
    <cfRule type="cellIs" dxfId="666" priority="837" stopIfTrue="1" operator="greaterThan">
      <formula>0</formula>
    </cfRule>
  </conditionalFormatting>
  <conditionalFormatting sqref="B33">
    <cfRule type="cellIs" dxfId="665" priority="836" stopIfTrue="1" operator="greaterThan">
      <formula>0</formula>
    </cfRule>
  </conditionalFormatting>
  <conditionalFormatting sqref="B33:D33">
    <cfRule type="cellIs" dxfId="664" priority="835" stopIfTrue="1" operator="greaterThan">
      <formula>0</formula>
    </cfRule>
  </conditionalFormatting>
  <conditionalFormatting sqref="B33">
    <cfRule type="cellIs" dxfId="663" priority="834" stopIfTrue="1" operator="greaterThan">
      <formula>0</formula>
    </cfRule>
  </conditionalFormatting>
  <conditionalFormatting sqref="B33">
    <cfRule type="cellIs" dxfId="662" priority="833" stopIfTrue="1" operator="greaterThan">
      <formula>0</formula>
    </cfRule>
  </conditionalFormatting>
  <conditionalFormatting sqref="B33">
    <cfRule type="cellIs" dxfId="661" priority="832" stopIfTrue="1" operator="greaterThan">
      <formula>0</formula>
    </cfRule>
  </conditionalFormatting>
  <conditionalFormatting sqref="B33">
    <cfRule type="cellIs" dxfId="660" priority="831" stopIfTrue="1" operator="greaterThan">
      <formula>0</formula>
    </cfRule>
  </conditionalFormatting>
  <conditionalFormatting sqref="B33">
    <cfRule type="cellIs" dxfId="659" priority="830" stopIfTrue="1" operator="greaterThan">
      <formula>0</formula>
    </cfRule>
  </conditionalFormatting>
  <conditionalFormatting sqref="B33">
    <cfRule type="cellIs" dxfId="658" priority="829" stopIfTrue="1" operator="greaterThan">
      <formula>0</formula>
    </cfRule>
  </conditionalFormatting>
  <conditionalFormatting sqref="B33">
    <cfRule type="cellIs" dxfId="657" priority="828" stopIfTrue="1" operator="greaterThan">
      <formula>0</formula>
    </cfRule>
  </conditionalFormatting>
  <conditionalFormatting sqref="B33">
    <cfRule type="cellIs" dxfId="656" priority="827" stopIfTrue="1" operator="greaterThan">
      <formula>0</formula>
    </cfRule>
  </conditionalFormatting>
  <conditionalFormatting sqref="B33">
    <cfRule type="cellIs" dxfId="655" priority="826" stopIfTrue="1" operator="greaterThan">
      <formula>0</formula>
    </cfRule>
  </conditionalFormatting>
  <conditionalFormatting sqref="B33">
    <cfRule type="cellIs" dxfId="654" priority="825" stopIfTrue="1" operator="greaterThan">
      <formula>0</formula>
    </cfRule>
  </conditionalFormatting>
  <conditionalFormatting sqref="B33">
    <cfRule type="cellIs" dxfId="653" priority="824" stopIfTrue="1" operator="greaterThan">
      <formula>0</formula>
    </cfRule>
  </conditionalFormatting>
  <conditionalFormatting sqref="B33">
    <cfRule type="cellIs" dxfId="652" priority="823" stopIfTrue="1" operator="greaterThan">
      <formula>0</formula>
    </cfRule>
  </conditionalFormatting>
  <conditionalFormatting sqref="B33">
    <cfRule type="cellIs" dxfId="651" priority="822" stopIfTrue="1" operator="greaterThan">
      <formula>0</formula>
    </cfRule>
  </conditionalFormatting>
  <conditionalFormatting sqref="B33:D33">
    <cfRule type="cellIs" dxfId="650" priority="821" stopIfTrue="1" operator="greaterThan">
      <formula>0</formula>
    </cfRule>
  </conditionalFormatting>
  <conditionalFormatting sqref="B33">
    <cfRule type="cellIs" dxfId="649" priority="820" stopIfTrue="1" operator="greaterThan">
      <formula>0</formula>
    </cfRule>
  </conditionalFormatting>
  <conditionalFormatting sqref="B33">
    <cfRule type="cellIs" dxfId="648" priority="819" stopIfTrue="1" operator="greaterThan">
      <formula>0</formula>
    </cfRule>
  </conditionalFormatting>
  <conditionalFormatting sqref="B33">
    <cfRule type="cellIs" dxfId="647" priority="818" stopIfTrue="1" operator="greaterThan">
      <formula>0</formula>
    </cfRule>
  </conditionalFormatting>
  <conditionalFormatting sqref="B33:D33">
    <cfRule type="cellIs" dxfId="646" priority="817" stopIfTrue="1" operator="greaterThan">
      <formula>0</formula>
    </cfRule>
  </conditionalFormatting>
  <conditionalFormatting sqref="B33:D33">
    <cfRule type="cellIs" dxfId="645" priority="816" stopIfTrue="1" operator="greaterThan">
      <formula>0</formula>
    </cfRule>
  </conditionalFormatting>
  <conditionalFormatting sqref="B33">
    <cfRule type="cellIs" dxfId="644" priority="815" stopIfTrue="1" operator="greaterThan">
      <formula>0</formula>
    </cfRule>
  </conditionalFormatting>
  <conditionalFormatting sqref="B33">
    <cfRule type="cellIs" dxfId="643" priority="814" stopIfTrue="1" operator="greaterThan">
      <formula>0</formula>
    </cfRule>
  </conditionalFormatting>
  <conditionalFormatting sqref="B33">
    <cfRule type="cellIs" dxfId="642" priority="813" stopIfTrue="1" operator="greaterThan">
      <formula>0</formula>
    </cfRule>
  </conditionalFormatting>
  <conditionalFormatting sqref="B33">
    <cfRule type="cellIs" dxfId="641" priority="812" stopIfTrue="1" operator="greaterThan">
      <formula>0</formula>
    </cfRule>
  </conditionalFormatting>
  <conditionalFormatting sqref="B33">
    <cfRule type="cellIs" dxfId="640" priority="811" stopIfTrue="1" operator="greaterThan">
      <formula>0</formula>
    </cfRule>
  </conditionalFormatting>
  <conditionalFormatting sqref="B33">
    <cfRule type="cellIs" dxfId="639" priority="810" stopIfTrue="1" operator="greaterThan">
      <formula>0</formula>
    </cfRule>
  </conditionalFormatting>
  <conditionalFormatting sqref="B33">
    <cfRule type="cellIs" dxfId="638" priority="809" stopIfTrue="1" operator="greaterThan">
      <formula>0</formula>
    </cfRule>
  </conditionalFormatting>
  <conditionalFormatting sqref="B33:D33">
    <cfRule type="cellIs" dxfId="637" priority="808" stopIfTrue="1" operator="greaterThan">
      <formula>0</formula>
    </cfRule>
  </conditionalFormatting>
  <conditionalFormatting sqref="B33">
    <cfRule type="cellIs" dxfId="636" priority="807" stopIfTrue="1" operator="greaterThan">
      <formula>0</formula>
    </cfRule>
  </conditionalFormatting>
  <conditionalFormatting sqref="B33">
    <cfRule type="cellIs" dxfId="635" priority="806" stopIfTrue="1" operator="greaterThan">
      <formula>0</formula>
    </cfRule>
  </conditionalFormatting>
  <conditionalFormatting sqref="B33">
    <cfRule type="cellIs" dxfId="634" priority="805" stopIfTrue="1" operator="greaterThan">
      <formula>0</formula>
    </cfRule>
  </conditionalFormatting>
  <conditionalFormatting sqref="B33">
    <cfRule type="cellIs" dxfId="633" priority="804" stopIfTrue="1" operator="greaterThan">
      <formula>0</formula>
    </cfRule>
  </conditionalFormatting>
  <conditionalFormatting sqref="B33">
    <cfRule type="cellIs" dxfId="632" priority="803" stopIfTrue="1" operator="greaterThan">
      <formula>0</formula>
    </cfRule>
  </conditionalFormatting>
  <conditionalFormatting sqref="B33">
    <cfRule type="cellIs" dxfId="631" priority="802" stopIfTrue="1" operator="greaterThan">
      <formula>0</formula>
    </cfRule>
  </conditionalFormatting>
  <conditionalFormatting sqref="B33">
    <cfRule type="cellIs" dxfId="630" priority="801" stopIfTrue="1" operator="greaterThan">
      <formula>0</formula>
    </cfRule>
  </conditionalFormatting>
  <conditionalFormatting sqref="B33">
    <cfRule type="cellIs" dxfId="629" priority="800" stopIfTrue="1" operator="greaterThan">
      <formula>0</formula>
    </cfRule>
  </conditionalFormatting>
  <conditionalFormatting sqref="B33">
    <cfRule type="cellIs" dxfId="628" priority="799" stopIfTrue="1" operator="greaterThan">
      <formula>0</formula>
    </cfRule>
  </conditionalFormatting>
  <conditionalFormatting sqref="B33">
    <cfRule type="cellIs" dxfId="627" priority="798" stopIfTrue="1" operator="greaterThan">
      <formula>0</formula>
    </cfRule>
  </conditionalFormatting>
  <conditionalFormatting sqref="B33">
    <cfRule type="cellIs" dxfId="626" priority="797" stopIfTrue="1" operator="greaterThan">
      <formula>0</formula>
    </cfRule>
  </conditionalFormatting>
  <conditionalFormatting sqref="B33">
    <cfRule type="cellIs" dxfId="625" priority="796" stopIfTrue="1" operator="greaterThan">
      <formula>0</formula>
    </cfRule>
  </conditionalFormatting>
  <conditionalFormatting sqref="B33">
    <cfRule type="cellIs" dxfId="624" priority="795" stopIfTrue="1" operator="greaterThan">
      <formula>0</formula>
    </cfRule>
  </conditionalFormatting>
  <conditionalFormatting sqref="B33:D33">
    <cfRule type="cellIs" dxfId="623" priority="794" stopIfTrue="1" operator="greaterThan">
      <formula>0</formula>
    </cfRule>
  </conditionalFormatting>
  <conditionalFormatting sqref="B33">
    <cfRule type="cellIs" dxfId="622" priority="793" stopIfTrue="1" operator="greaterThan">
      <formula>0</formula>
    </cfRule>
  </conditionalFormatting>
  <conditionalFormatting sqref="B33">
    <cfRule type="cellIs" dxfId="621" priority="792" stopIfTrue="1" operator="greaterThan">
      <formula>0</formula>
    </cfRule>
  </conditionalFormatting>
  <conditionalFormatting sqref="B33">
    <cfRule type="cellIs" dxfId="620" priority="791" stopIfTrue="1" operator="greaterThan">
      <formula>0</formula>
    </cfRule>
  </conditionalFormatting>
  <conditionalFormatting sqref="B33:D33">
    <cfRule type="cellIs" dxfId="619" priority="790" stopIfTrue="1" operator="greaterThan">
      <formula>0</formula>
    </cfRule>
  </conditionalFormatting>
  <conditionalFormatting sqref="B33:D33">
    <cfRule type="cellIs" dxfId="618" priority="789" stopIfTrue="1" operator="greaterThan">
      <formula>0</formula>
    </cfRule>
  </conditionalFormatting>
  <conditionalFormatting sqref="B33">
    <cfRule type="cellIs" dxfId="617" priority="788" stopIfTrue="1" operator="greaterThan">
      <formula>0</formula>
    </cfRule>
  </conditionalFormatting>
  <conditionalFormatting sqref="B33">
    <cfRule type="cellIs" dxfId="616" priority="787" stopIfTrue="1" operator="greaterThan">
      <formula>0</formula>
    </cfRule>
  </conditionalFormatting>
  <conditionalFormatting sqref="B33">
    <cfRule type="cellIs" dxfId="615" priority="786" stopIfTrue="1" operator="greaterThan">
      <formula>0</formula>
    </cfRule>
  </conditionalFormatting>
  <conditionalFormatting sqref="B33">
    <cfRule type="cellIs" dxfId="614" priority="785" stopIfTrue="1" operator="greaterThan">
      <formula>0</formula>
    </cfRule>
  </conditionalFormatting>
  <conditionalFormatting sqref="B33">
    <cfRule type="cellIs" dxfId="613" priority="784" stopIfTrue="1" operator="greaterThan">
      <formula>0</formula>
    </cfRule>
  </conditionalFormatting>
  <conditionalFormatting sqref="B33">
    <cfRule type="cellIs" dxfId="612" priority="783" stopIfTrue="1" operator="greaterThan">
      <formula>0</formula>
    </cfRule>
  </conditionalFormatting>
  <conditionalFormatting sqref="B33">
    <cfRule type="cellIs" dxfId="611" priority="782" stopIfTrue="1" operator="greaterThan">
      <formula>0</formula>
    </cfRule>
  </conditionalFormatting>
  <conditionalFormatting sqref="B33:D33">
    <cfRule type="cellIs" dxfId="610" priority="781" stopIfTrue="1" operator="greaterThan">
      <formula>0</formula>
    </cfRule>
  </conditionalFormatting>
  <conditionalFormatting sqref="B33">
    <cfRule type="cellIs" dxfId="609" priority="780" stopIfTrue="1" operator="greaterThan">
      <formula>0</formula>
    </cfRule>
  </conditionalFormatting>
  <conditionalFormatting sqref="B33">
    <cfRule type="cellIs" dxfId="608" priority="779" stopIfTrue="1" operator="greaterThan">
      <formula>0</formula>
    </cfRule>
  </conditionalFormatting>
  <conditionalFormatting sqref="B33">
    <cfRule type="cellIs" dxfId="607" priority="778" stopIfTrue="1" operator="greaterThan">
      <formula>0</formula>
    </cfRule>
  </conditionalFormatting>
  <conditionalFormatting sqref="B33">
    <cfRule type="cellIs" dxfId="606" priority="777" stopIfTrue="1" operator="greaterThan">
      <formula>0</formula>
    </cfRule>
  </conditionalFormatting>
  <conditionalFormatting sqref="B33">
    <cfRule type="cellIs" dxfId="605" priority="776" stopIfTrue="1" operator="greaterThan">
      <formula>0</formula>
    </cfRule>
  </conditionalFormatting>
  <conditionalFormatting sqref="B33">
    <cfRule type="cellIs" dxfId="604" priority="775" stopIfTrue="1" operator="greaterThan">
      <formula>0</formula>
    </cfRule>
  </conditionalFormatting>
  <conditionalFormatting sqref="B33">
    <cfRule type="cellIs" dxfId="603" priority="774" stopIfTrue="1" operator="greaterThan">
      <formula>0</formula>
    </cfRule>
  </conditionalFormatting>
  <conditionalFormatting sqref="B33">
    <cfRule type="cellIs" dxfId="602" priority="773" stopIfTrue="1" operator="greaterThan">
      <formula>0</formula>
    </cfRule>
  </conditionalFormatting>
  <conditionalFormatting sqref="B33">
    <cfRule type="cellIs" dxfId="601" priority="772" stopIfTrue="1" operator="greaterThan">
      <formula>0</formula>
    </cfRule>
  </conditionalFormatting>
  <conditionalFormatting sqref="B33">
    <cfRule type="cellIs" dxfId="600" priority="771" stopIfTrue="1" operator="greaterThan">
      <formula>0</formula>
    </cfRule>
  </conditionalFormatting>
  <conditionalFormatting sqref="B33">
    <cfRule type="cellIs" dxfId="599" priority="770" stopIfTrue="1" operator="greaterThan">
      <formula>0</formula>
    </cfRule>
  </conditionalFormatting>
  <conditionalFormatting sqref="B33">
    <cfRule type="cellIs" dxfId="598" priority="769" stopIfTrue="1" operator="greaterThan">
      <formula>0</formula>
    </cfRule>
  </conditionalFormatting>
  <conditionalFormatting sqref="B33">
    <cfRule type="cellIs" dxfId="597" priority="768" stopIfTrue="1" operator="greaterThan">
      <formula>0</formula>
    </cfRule>
  </conditionalFormatting>
  <conditionalFormatting sqref="B33:D33">
    <cfRule type="cellIs" dxfId="596" priority="767" stopIfTrue="1" operator="greaterThan">
      <formula>0</formula>
    </cfRule>
  </conditionalFormatting>
  <conditionalFormatting sqref="B33">
    <cfRule type="cellIs" dxfId="595" priority="766" stopIfTrue="1" operator="greaterThan">
      <formula>0</formula>
    </cfRule>
  </conditionalFormatting>
  <conditionalFormatting sqref="B33">
    <cfRule type="cellIs" dxfId="594" priority="765" stopIfTrue="1" operator="greaterThan">
      <formula>0</formula>
    </cfRule>
  </conditionalFormatting>
  <conditionalFormatting sqref="B33">
    <cfRule type="cellIs" dxfId="593" priority="764" stopIfTrue="1" operator="greaterThan">
      <formula>0</formula>
    </cfRule>
  </conditionalFormatting>
  <conditionalFormatting sqref="B33:D33">
    <cfRule type="cellIs" dxfId="592" priority="763" stopIfTrue="1" operator="greaterThan">
      <formula>0</formula>
    </cfRule>
  </conditionalFormatting>
  <conditionalFormatting sqref="B33:D33">
    <cfRule type="cellIs" dxfId="591" priority="762" stopIfTrue="1" operator="greaterThan">
      <formula>0</formula>
    </cfRule>
  </conditionalFormatting>
  <conditionalFormatting sqref="B33">
    <cfRule type="cellIs" dxfId="590" priority="761" stopIfTrue="1" operator="greaterThan">
      <formula>0</formula>
    </cfRule>
  </conditionalFormatting>
  <conditionalFormatting sqref="B33">
    <cfRule type="cellIs" dxfId="589" priority="760" stopIfTrue="1" operator="greaterThan">
      <formula>0</formula>
    </cfRule>
  </conditionalFormatting>
  <conditionalFormatting sqref="B33">
    <cfRule type="cellIs" dxfId="588" priority="759" stopIfTrue="1" operator="greaterThan">
      <formula>0</formula>
    </cfRule>
  </conditionalFormatting>
  <conditionalFormatting sqref="B33">
    <cfRule type="cellIs" dxfId="587" priority="758" stopIfTrue="1" operator="greaterThan">
      <formula>0</formula>
    </cfRule>
  </conditionalFormatting>
  <conditionalFormatting sqref="B33">
    <cfRule type="cellIs" dxfId="586" priority="757" stopIfTrue="1" operator="greaterThan">
      <formula>0</formula>
    </cfRule>
  </conditionalFormatting>
  <conditionalFormatting sqref="B33">
    <cfRule type="cellIs" dxfId="585" priority="756" stopIfTrue="1" operator="greaterThan">
      <formula>0</formula>
    </cfRule>
  </conditionalFormatting>
  <conditionalFormatting sqref="B33">
    <cfRule type="cellIs" dxfId="584" priority="755" stopIfTrue="1" operator="greaterThan">
      <formula>0</formula>
    </cfRule>
  </conditionalFormatting>
  <conditionalFormatting sqref="B33:D33">
    <cfRule type="cellIs" dxfId="583" priority="754" stopIfTrue="1" operator="greaterThan">
      <formula>0</formula>
    </cfRule>
  </conditionalFormatting>
  <conditionalFormatting sqref="B33">
    <cfRule type="cellIs" dxfId="582" priority="753" stopIfTrue="1" operator="greaterThan">
      <formula>0</formula>
    </cfRule>
  </conditionalFormatting>
  <conditionalFormatting sqref="B33">
    <cfRule type="cellIs" dxfId="581" priority="752" stopIfTrue="1" operator="greaterThan">
      <formula>0</formula>
    </cfRule>
  </conditionalFormatting>
  <conditionalFormatting sqref="B33">
    <cfRule type="cellIs" dxfId="580" priority="751" stopIfTrue="1" operator="greaterThan">
      <formula>0</formula>
    </cfRule>
  </conditionalFormatting>
  <conditionalFormatting sqref="B33">
    <cfRule type="cellIs" dxfId="579" priority="750" stopIfTrue="1" operator="greaterThan">
      <formula>0</formula>
    </cfRule>
  </conditionalFormatting>
  <conditionalFormatting sqref="B33">
    <cfRule type="cellIs" dxfId="578" priority="749" stopIfTrue="1" operator="greaterThan">
      <formula>0</formula>
    </cfRule>
  </conditionalFormatting>
  <conditionalFormatting sqref="B33">
    <cfRule type="cellIs" dxfId="577" priority="748" stopIfTrue="1" operator="greaterThan">
      <formula>0</formula>
    </cfRule>
  </conditionalFormatting>
  <conditionalFormatting sqref="B33">
    <cfRule type="cellIs" dxfId="576" priority="747" stopIfTrue="1" operator="greaterThan">
      <formula>0</formula>
    </cfRule>
  </conditionalFormatting>
  <conditionalFormatting sqref="B33">
    <cfRule type="cellIs" dxfId="575" priority="746" stopIfTrue="1" operator="greaterThan">
      <formula>0</formula>
    </cfRule>
  </conditionalFormatting>
  <conditionalFormatting sqref="B33">
    <cfRule type="cellIs" dxfId="574" priority="745" stopIfTrue="1" operator="greaterThan">
      <formula>0</formula>
    </cfRule>
  </conditionalFormatting>
  <conditionalFormatting sqref="B33">
    <cfRule type="cellIs" dxfId="573" priority="744" stopIfTrue="1" operator="greaterThan">
      <formula>0</formula>
    </cfRule>
  </conditionalFormatting>
  <conditionalFormatting sqref="B31">
    <cfRule type="cellIs" dxfId="572" priority="743" stopIfTrue="1" operator="greaterThan">
      <formula>0</formula>
    </cfRule>
  </conditionalFormatting>
  <conditionalFormatting sqref="B31">
    <cfRule type="cellIs" dxfId="571" priority="742" stopIfTrue="1" operator="greaterThan">
      <formula>0</formula>
    </cfRule>
  </conditionalFormatting>
  <conditionalFormatting sqref="B31">
    <cfRule type="cellIs" dxfId="570" priority="741" stopIfTrue="1" operator="greaterThan">
      <formula>0</formula>
    </cfRule>
  </conditionalFormatting>
  <conditionalFormatting sqref="B31">
    <cfRule type="cellIs" dxfId="569" priority="740" stopIfTrue="1" operator="greaterThan">
      <formula>0</formula>
    </cfRule>
  </conditionalFormatting>
  <conditionalFormatting sqref="B31">
    <cfRule type="cellIs" dxfId="568" priority="739" stopIfTrue="1" operator="greaterThan">
      <formula>0</formula>
    </cfRule>
  </conditionalFormatting>
  <conditionalFormatting sqref="B31:D31">
    <cfRule type="cellIs" dxfId="567" priority="738" stopIfTrue="1" operator="greaterThan">
      <formula>0</formula>
    </cfRule>
  </conditionalFormatting>
  <conditionalFormatting sqref="B31">
    <cfRule type="cellIs" dxfId="566" priority="737" stopIfTrue="1" operator="greaterThan">
      <formula>0</formula>
    </cfRule>
  </conditionalFormatting>
  <conditionalFormatting sqref="B31">
    <cfRule type="cellIs" dxfId="565" priority="736" stopIfTrue="1" operator="greaterThan">
      <formula>0</formula>
    </cfRule>
  </conditionalFormatting>
  <conditionalFormatting sqref="B31">
    <cfRule type="cellIs" dxfId="564" priority="735" stopIfTrue="1" operator="greaterThan">
      <formula>0</formula>
    </cfRule>
  </conditionalFormatting>
  <conditionalFormatting sqref="B31">
    <cfRule type="cellIs" dxfId="563" priority="734" stopIfTrue="1" operator="greaterThan">
      <formula>0</formula>
    </cfRule>
  </conditionalFormatting>
  <conditionalFormatting sqref="B31">
    <cfRule type="cellIs" dxfId="562" priority="733" stopIfTrue="1" operator="greaterThan">
      <formula>0</formula>
    </cfRule>
  </conditionalFormatting>
  <conditionalFormatting sqref="B31">
    <cfRule type="cellIs" dxfId="561" priority="732" stopIfTrue="1" operator="greaterThan">
      <formula>0</formula>
    </cfRule>
  </conditionalFormatting>
  <conditionalFormatting sqref="B31">
    <cfRule type="cellIs" dxfId="560" priority="731" stopIfTrue="1" operator="greaterThan">
      <formula>0</formula>
    </cfRule>
  </conditionalFormatting>
  <conditionalFormatting sqref="B31:D31">
    <cfRule type="cellIs" dxfId="559" priority="730" stopIfTrue="1" operator="greaterThan">
      <formula>0</formula>
    </cfRule>
  </conditionalFormatting>
  <conditionalFormatting sqref="B31">
    <cfRule type="cellIs" dxfId="558" priority="729" stopIfTrue="1" operator="greaterThan">
      <formula>0</formula>
    </cfRule>
  </conditionalFormatting>
  <conditionalFormatting sqref="B31:D31">
    <cfRule type="cellIs" dxfId="557" priority="728" stopIfTrue="1" operator="greaterThan">
      <formula>0</formula>
    </cfRule>
  </conditionalFormatting>
  <conditionalFormatting sqref="B31">
    <cfRule type="cellIs" dxfId="556" priority="727" stopIfTrue="1" operator="greaterThan">
      <formula>0</formula>
    </cfRule>
  </conditionalFormatting>
  <conditionalFormatting sqref="B31">
    <cfRule type="cellIs" dxfId="555" priority="726" stopIfTrue="1" operator="greaterThan">
      <formula>0</formula>
    </cfRule>
  </conditionalFormatting>
  <conditionalFormatting sqref="B31">
    <cfRule type="cellIs" dxfId="554" priority="725" stopIfTrue="1" operator="greaterThan">
      <formula>0</formula>
    </cfRule>
  </conditionalFormatting>
  <conditionalFormatting sqref="B31">
    <cfRule type="cellIs" dxfId="553" priority="724" stopIfTrue="1" operator="greaterThan">
      <formula>0</formula>
    </cfRule>
  </conditionalFormatting>
  <conditionalFormatting sqref="B31">
    <cfRule type="cellIs" dxfId="552" priority="723" stopIfTrue="1" operator="greaterThan">
      <formula>0</formula>
    </cfRule>
  </conditionalFormatting>
  <conditionalFormatting sqref="B31">
    <cfRule type="cellIs" dxfId="551" priority="722" stopIfTrue="1" operator="greaterThan">
      <formula>0</formula>
    </cfRule>
  </conditionalFormatting>
  <conditionalFormatting sqref="B31">
    <cfRule type="cellIs" dxfId="550" priority="721" stopIfTrue="1" operator="greaterThan">
      <formula>0</formula>
    </cfRule>
  </conditionalFormatting>
  <conditionalFormatting sqref="B31:D31">
    <cfRule type="cellIs" dxfId="549" priority="720" stopIfTrue="1" operator="greaterThan">
      <formula>0</formula>
    </cfRule>
  </conditionalFormatting>
  <conditionalFormatting sqref="B31">
    <cfRule type="cellIs" dxfId="548" priority="719" stopIfTrue="1" operator="greaterThan">
      <formula>0</formula>
    </cfRule>
  </conditionalFormatting>
  <conditionalFormatting sqref="B31">
    <cfRule type="cellIs" dxfId="547" priority="718" stopIfTrue="1" operator="greaterThan">
      <formula>0</formula>
    </cfRule>
  </conditionalFormatting>
  <conditionalFormatting sqref="B31">
    <cfRule type="cellIs" dxfId="546" priority="717" stopIfTrue="1" operator="greaterThan">
      <formula>0</formula>
    </cfRule>
  </conditionalFormatting>
  <conditionalFormatting sqref="B31">
    <cfRule type="cellIs" dxfId="545" priority="716" stopIfTrue="1" operator="greaterThan">
      <formula>0</formula>
    </cfRule>
  </conditionalFormatting>
  <conditionalFormatting sqref="B31">
    <cfRule type="cellIs" dxfId="544" priority="715" stopIfTrue="1" operator="greaterThan">
      <formula>0</formula>
    </cfRule>
  </conditionalFormatting>
  <conditionalFormatting sqref="B31">
    <cfRule type="cellIs" dxfId="543" priority="714" stopIfTrue="1" operator="greaterThan">
      <formula>0</formula>
    </cfRule>
  </conditionalFormatting>
  <conditionalFormatting sqref="B31">
    <cfRule type="cellIs" dxfId="542" priority="713" stopIfTrue="1" operator="greaterThan">
      <formula>0</formula>
    </cfRule>
  </conditionalFormatting>
  <conditionalFormatting sqref="B31">
    <cfRule type="cellIs" dxfId="541" priority="712" stopIfTrue="1" operator="greaterThan">
      <formula>0</formula>
    </cfRule>
  </conditionalFormatting>
  <conditionalFormatting sqref="B31">
    <cfRule type="cellIs" dxfId="540" priority="711" stopIfTrue="1" operator="greaterThan">
      <formula>0</formula>
    </cfRule>
  </conditionalFormatting>
  <conditionalFormatting sqref="B31">
    <cfRule type="cellIs" dxfId="539" priority="710" stopIfTrue="1" operator="greaterThan">
      <formula>0</formula>
    </cfRule>
  </conditionalFormatting>
  <conditionalFormatting sqref="B31">
    <cfRule type="cellIs" dxfId="538" priority="709" stopIfTrue="1" operator="greaterThan">
      <formula>0</formula>
    </cfRule>
  </conditionalFormatting>
  <conditionalFormatting sqref="B31">
    <cfRule type="cellIs" dxfId="537" priority="708" stopIfTrue="1" operator="greaterThan">
      <formula>0</formula>
    </cfRule>
  </conditionalFormatting>
  <conditionalFormatting sqref="B31">
    <cfRule type="cellIs" dxfId="536" priority="707" stopIfTrue="1" operator="greaterThan">
      <formula>0</formula>
    </cfRule>
  </conditionalFormatting>
  <conditionalFormatting sqref="B31:D31">
    <cfRule type="cellIs" dxfId="535" priority="706" stopIfTrue="1" operator="greaterThan">
      <formula>0</formula>
    </cfRule>
  </conditionalFormatting>
  <conditionalFormatting sqref="B31">
    <cfRule type="cellIs" dxfId="534" priority="705" stopIfTrue="1" operator="greaterThan">
      <formula>0</formula>
    </cfRule>
  </conditionalFormatting>
  <conditionalFormatting sqref="B31">
    <cfRule type="cellIs" dxfId="533" priority="704" stopIfTrue="1" operator="greaterThan">
      <formula>0</formula>
    </cfRule>
  </conditionalFormatting>
  <conditionalFormatting sqref="B31">
    <cfRule type="cellIs" dxfId="532" priority="703" stopIfTrue="1" operator="greaterThan">
      <formula>0</formula>
    </cfRule>
  </conditionalFormatting>
  <conditionalFormatting sqref="B31">
    <cfRule type="cellIs" dxfId="531" priority="702" stopIfTrue="1" operator="greaterThan">
      <formula>0</formula>
    </cfRule>
  </conditionalFormatting>
  <conditionalFormatting sqref="B31">
    <cfRule type="cellIs" dxfId="530" priority="701" stopIfTrue="1" operator="greaterThan">
      <formula>0</formula>
    </cfRule>
  </conditionalFormatting>
  <conditionalFormatting sqref="B31">
    <cfRule type="cellIs" dxfId="529" priority="700" stopIfTrue="1" operator="greaterThan">
      <formula>0</formula>
    </cfRule>
  </conditionalFormatting>
  <conditionalFormatting sqref="B31:D31">
    <cfRule type="cellIs" dxfId="528" priority="699" stopIfTrue="1" operator="greaterThan">
      <formula>0</formula>
    </cfRule>
  </conditionalFormatting>
  <conditionalFormatting sqref="B31">
    <cfRule type="cellIs" dxfId="527" priority="698" stopIfTrue="1" operator="greaterThan">
      <formula>0</formula>
    </cfRule>
  </conditionalFormatting>
  <conditionalFormatting sqref="B31">
    <cfRule type="cellIs" dxfId="526" priority="697" stopIfTrue="1" operator="greaterThan">
      <formula>0</formula>
    </cfRule>
  </conditionalFormatting>
  <conditionalFormatting sqref="B31">
    <cfRule type="cellIs" dxfId="525" priority="696" stopIfTrue="1" operator="greaterThan">
      <formula>0</formula>
    </cfRule>
  </conditionalFormatting>
  <conditionalFormatting sqref="B31:D31">
    <cfRule type="cellIs" dxfId="524" priority="695" stopIfTrue="1" operator="greaterThan">
      <formula>0</formula>
    </cfRule>
  </conditionalFormatting>
  <conditionalFormatting sqref="B31:D31">
    <cfRule type="cellIs" dxfId="523" priority="694" stopIfTrue="1" operator="greaterThan">
      <formula>0</formula>
    </cfRule>
  </conditionalFormatting>
  <conditionalFormatting sqref="B31">
    <cfRule type="cellIs" dxfId="522" priority="693" stopIfTrue="1" operator="greaterThan">
      <formula>0</formula>
    </cfRule>
  </conditionalFormatting>
  <conditionalFormatting sqref="B31">
    <cfRule type="cellIs" dxfId="521" priority="692" stopIfTrue="1" operator="greaterThan">
      <formula>0</formula>
    </cfRule>
  </conditionalFormatting>
  <conditionalFormatting sqref="B31">
    <cfRule type="cellIs" dxfId="520" priority="691" stopIfTrue="1" operator="greaterThan">
      <formula>0</formula>
    </cfRule>
  </conditionalFormatting>
  <conditionalFormatting sqref="B31">
    <cfRule type="cellIs" dxfId="519" priority="690" stopIfTrue="1" operator="greaterThan">
      <formula>0</formula>
    </cfRule>
  </conditionalFormatting>
  <conditionalFormatting sqref="B31">
    <cfRule type="cellIs" dxfId="518" priority="689" stopIfTrue="1" operator="greaterThan">
      <formula>0</formula>
    </cfRule>
  </conditionalFormatting>
  <conditionalFormatting sqref="B31">
    <cfRule type="cellIs" dxfId="517" priority="688" stopIfTrue="1" operator="greaterThan">
      <formula>0</formula>
    </cfRule>
  </conditionalFormatting>
  <conditionalFormatting sqref="B31">
    <cfRule type="cellIs" dxfId="516" priority="687" stopIfTrue="1" operator="greaterThan">
      <formula>0</formula>
    </cfRule>
  </conditionalFormatting>
  <conditionalFormatting sqref="B31:D31">
    <cfRule type="cellIs" dxfId="515" priority="686" stopIfTrue="1" operator="greaterThan">
      <formula>0</formula>
    </cfRule>
  </conditionalFormatting>
  <conditionalFormatting sqref="B31">
    <cfRule type="cellIs" dxfId="514" priority="685" stopIfTrue="1" operator="greaterThan">
      <formula>0</formula>
    </cfRule>
  </conditionalFormatting>
  <conditionalFormatting sqref="B31">
    <cfRule type="cellIs" dxfId="513" priority="684" stopIfTrue="1" operator="greaterThan">
      <formula>0</formula>
    </cfRule>
  </conditionalFormatting>
  <conditionalFormatting sqref="B31">
    <cfRule type="cellIs" dxfId="512" priority="683" stopIfTrue="1" operator="greaterThan">
      <formula>0</formula>
    </cfRule>
  </conditionalFormatting>
  <conditionalFormatting sqref="B31">
    <cfRule type="cellIs" dxfId="511" priority="682" stopIfTrue="1" operator="greaterThan">
      <formula>0</formula>
    </cfRule>
  </conditionalFormatting>
  <conditionalFormatting sqref="B31">
    <cfRule type="cellIs" dxfId="510" priority="681" stopIfTrue="1" operator="greaterThan">
      <formula>0</formula>
    </cfRule>
  </conditionalFormatting>
  <conditionalFormatting sqref="B31">
    <cfRule type="cellIs" dxfId="509" priority="680" stopIfTrue="1" operator="greaterThan">
      <formula>0</formula>
    </cfRule>
  </conditionalFormatting>
  <conditionalFormatting sqref="B31">
    <cfRule type="cellIs" dxfId="508" priority="679" stopIfTrue="1" operator="greaterThan">
      <formula>0</formula>
    </cfRule>
  </conditionalFormatting>
  <conditionalFormatting sqref="B31">
    <cfRule type="cellIs" dxfId="507" priority="678" stopIfTrue="1" operator="greaterThan">
      <formula>0</formula>
    </cfRule>
  </conditionalFormatting>
  <conditionalFormatting sqref="B31">
    <cfRule type="cellIs" dxfId="506" priority="677" stopIfTrue="1" operator="greaterThan">
      <formula>0</formula>
    </cfRule>
  </conditionalFormatting>
  <conditionalFormatting sqref="B31">
    <cfRule type="cellIs" dxfId="505" priority="676" stopIfTrue="1" operator="greaterThan">
      <formula>0</formula>
    </cfRule>
  </conditionalFormatting>
  <conditionalFormatting sqref="B31">
    <cfRule type="cellIs" dxfId="504" priority="675" stopIfTrue="1" operator="greaterThan">
      <formula>0</formula>
    </cfRule>
  </conditionalFormatting>
  <conditionalFormatting sqref="B31">
    <cfRule type="cellIs" dxfId="503" priority="674" stopIfTrue="1" operator="greaterThan">
      <formula>0</formula>
    </cfRule>
  </conditionalFormatting>
  <conditionalFormatting sqref="B31">
    <cfRule type="cellIs" dxfId="502" priority="673" stopIfTrue="1" operator="greaterThan">
      <formula>0</formula>
    </cfRule>
  </conditionalFormatting>
  <conditionalFormatting sqref="B31:D31">
    <cfRule type="cellIs" dxfId="501" priority="672" stopIfTrue="1" operator="greaterThan">
      <formula>0</formula>
    </cfRule>
  </conditionalFormatting>
  <conditionalFormatting sqref="B31">
    <cfRule type="cellIs" dxfId="500" priority="671" stopIfTrue="1" operator="greaterThan">
      <formula>0</formula>
    </cfRule>
  </conditionalFormatting>
  <conditionalFormatting sqref="B31">
    <cfRule type="cellIs" dxfId="499" priority="670" stopIfTrue="1" operator="greaterThan">
      <formula>0</formula>
    </cfRule>
  </conditionalFormatting>
  <conditionalFormatting sqref="B31">
    <cfRule type="cellIs" dxfId="498" priority="669" stopIfTrue="1" operator="greaterThan">
      <formula>0</formula>
    </cfRule>
  </conditionalFormatting>
  <conditionalFormatting sqref="B31:D31">
    <cfRule type="cellIs" dxfId="497" priority="668" stopIfTrue="1" operator="greaterThan">
      <formula>0</formula>
    </cfRule>
  </conditionalFormatting>
  <conditionalFormatting sqref="B31:D31">
    <cfRule type="cellIs" dxfId="496" priority="667" stopIfTrue="1" operator="greaterThan">
      <formula>0</formula>
    </cfRule>
  </conditionalFormatting>
  <conditionalFormatting sqref="B31">
    <cfRule type="cellIs" dxfId="495" priority="666" stopIfTrue="1" operator="greaterThan">
      <formula>0</formula>
    </cfRule>
  </conditionalFormatting>
  <conditionalFormatting sqref="B31">
    <cfRule type="cellIs" dxfId="494" priority="665" stopIfTrue="1" operator="greaterThan">
      <formula>0</formula>
    </cfRule>
  </conditionalFormatting>
  <conditionalFormatting sqref="B31">
    <cfRule type="cellIs" dxfId="493" priority="664" stopIfTrue="1" operator="greaterThan">
      <formula>0</formula>
    </cfRule>
  </conditionalFormatting>
  <conditionalFormatting sqref="B31">
    <cfRule type="cellIs" dxfId="492" priority="663" stopIfTrue="1" operator="greaterThan">
      <formula>0</formula>
    </cfRule>
  </conditionalFormatting>
  <conditionalFormatting sqref="B31">
    <cfRule type="cellIs" dxfId="491" priority="662" stopIfTrue="1" operator="greaterThan">
      <formula>0</formula>
    </cfRule>
  </conditionalFormatting>
  <conditionalFormatting sqref="B31">
    <cfRule type="cellIs" dxfId="490" priority="661" stopIfTrue="1" operator="greaterThan">
      <formula>0</formula>
    </cfRule>
  </conditionalFormatting>
  <conditionalFormatting sqref="B31">
    <cfRule type="cellIs" dxfId="489" priority="660" stopIfTrue="1" operator="greaterThan">
      <formula>0</formula>
    </cfRule>
  </conditionalFormatting>
  <conditionalFormatting sqref="B31:D31">
    <cfRule type="cellIs" dxfId="488" priority="659" stopIfTrue="1" operator="greaterThan">
      <formula>0</formula>
    </cfRule>
  </conditionalFormatting>
  <conditionalFormatting sqref="B31">
    <cfRule type="cellIs" dxfId="487" priority="658" stopIfTrue="1" operator="greaterThan">
      <formula>0</formula>
    </cfRule>
  </conditionalFormatting>
  <conditionalFormatting sqref="B31">
    <cfRule type="cellIs" dxfId="486" priority="657" stopIfTrue="1" operator="greaterThan">
      <formula>0</formula>
    </cfRule>
  </conditionalFormatting>
  <conditionalFormatting sqref="B31">
    <cfRule type="cellIs" dxfId="485" priority="656" stopIfTrue="1" operator="greaterThan">
      <formula>0</formula>
    </cfRule>
  </conditionalFormatting>
  <conditionalFormatting sqref="B31">
    <cfRule type="cellIs" dxfId="484" priority="655" stopIfTrue="1" operator="greaterThan">
      <formula>0</formula>
    </cfRule>
  </conditionalFormatting>
  <conditionalFormatting sqref="B31">
    <cfRule type="cellIs" dxfId="483" priority="654" stopIfTrue="1" operator="greaterThan">
      <formula>0</formula>
    </cfRule>
  </conditionalFormatting>
  <conditionalFormatting sqref="B31">
    <cfRule type="cellIs" dxfId="482" priority="653" stopIfTrue="1" operator="greaterThan">
      <formula>0</formula>
    </cfRule>
  </conditionalFormatting>
  <conditionalFormatting sqref="B31">
    <cfRule type="cellIs" dxfId="481" priority="652" stopIfTrue="1" operator="greaterThan">
      <formula>0</formula>
    </cfRule>
  </conditionalFormatting>
  <conditionalFormatting sqref="B31">
    <cfRule type="cellIs" dxfId="480" priority="651" stopIfTrue="1" operator="greaterThan">
      <formula>0</formula>
    </cfRule>
  </conditionalFormatting>
  <conditionalFormatting sqref="B31">
    <cfRule type="cellIs" dxfId="479" priority="650" stopIfTrue="1" operator="greaterThan">
      <formula>0</formula>
    </cfRule>
  </conditionalFormatting>
  <conditionalFormatting sqref="B31">
    <cfRule type="cellIs" dxfId="478" priority="649" stopIfTrue="1" operator="greaterThan">
      <formula>0</formula>
    </cfRule>
  </conditionalFormatting>
  <conditionalFormatting sqref="B31">
    <cfRule type="cellIs" dxfId="477" priority="648" stopIfTrue="1" operator="greaterThan">
      <formula>0</formula>
    </cfRule>
  </conditionalFormatting>
  <conditionalFormatting sqref="B31">
    <cfRule type="cellIs" dxfId="476" priority="647" stopIfTrue="1" operator="greaterThan">
      <formula>0</formula>
    </cfRule>
  </conditionalFormatting>
  <conditionalFormatting sqref="B31">
    <cfRule type="cellIs" dxfId="475" priority="646" stopIfTrue="1" operator="greaterThan">
      <formula>0</formula>
    </cfRule>
  </conditionalFormatting>
  <conditionalFormatting sqref="B31:D31">
    <cfRule type="cellIs" dxfId="474" priority="645" stopIfTrue="1" operator="greaterThan">
      <formula>0</formula>
    </cfRule>
  </conditionalFormatting>
  <conditionalFormatting sqref="B31">
    <cfRule type="cellIs" dxfId="473" priority="644" stopIfTrue="1" operator="greaterThan">
      <formula>0</formula>
    </cfRule>
  </conditionalFormatting>
  <conditionalFormatting sqref="B31">
    <cfRule type="cellIs" dxfId="472" priority="643" stopIfTrue="1" operator="greaterThan">
      <formula>0</formula>
    </cfRule>
  </conditionalFormatting>
  <conditionalFormatting sqref="B31">
    <cfRule type="cellIs" dxfId="471" priority="642" stopIfTrue="1" operator="greaterThan">
      <formula>0</formula>
    </cfRule>
  </conditionalFormatting>
  <conditionalFormatting sqref="B31:D31">
    <cfRule type="cellIs" dxfId="470" priority="641" stopIfTrue="1" operator="greaterThan">
      <formula>0</formula>
    </cfRule>
  </conditionalFormatting>
  <conditionalFormatting sqref="B31:D31">
    <cfRule type="cellIs" dxfId="469" priority="640" stopIfTrue="1" operator="greaterThan">
      <formula>0</formula>
    </cfRule>
  </conditionalFormatting>
  <conditionalFormatting sqref="B31">
    <cfRule type="cellIs" dxfId="468" priority="639" stopIfTrue="1" operator="greaterThan">
      <formula>0</formula>
    </cfRule>
  </conditionalFormatting>
  <conditionalFormatting sqref="B31">
    <cfRule type="cellIs" dxfId="467" priority="638" stopIfTrue="1" operator="greaterThan">
      <formula>0</formula>
    </cfRule>
  </conditionalFormatting>
  <conditionalFormatting sqref="B31">
    <cfRule type="cellIs" dxfId="466" priority="637" stopIfTrue="1" operator="greaterThan">
      <formula>0</formula>
    </cfRule>
  </conditionalFormatting>
  <conditionalFormatting sqref="B31">
    <cfRule type="cellIs" dxfId="465" priority="636" stopIfTrue="1" operator="greaterThan">
      <formula>0</formula>
    </cfRule>
  </conditionalFormatting>
  <conditionalFormatting sqref="B31">
    <cfRule type="cellIs" dxfId="464" priority="635" stopIfTrue="1" operator="greaterThan">
      <formula>0</formula>
    </cfRule>
  </conditionalFormatting>
  <conditionalFormatting sqref="B31">
    <cfRule type="cellIs" dxfId="463" priority="634" stopIfTrue="1" operator="greaterThan">
      <formula>0</formula>
    </cfRule>
  </conditionalFormatting>
  <conditionalFormatting sqref="B31">
    <cfRule type="cellIs" dxfId="462" priority="633" stopIfTrue="1" operator="greaterThan">
      <formula>0</formula>
    </cfRule>
  </conditionalFormatting>
  <conditionalFormatting sqref="B31:D31">
    <cfRule type="cellIs" dxfId="461" priority="632" stopIfTrue="1" operator="greaterThan">
      <formula>0</formula>
    </cfRule>
  </conditionalFormatting>
  <conditionalFormatting sqref="B31">
    <cfRule type="cellIs" dxfId="460" priority="631" stopIfTrue="1" operator="greaterThan">
      <formula>0</formula>
    </cfRule>
  </conditionalFormatting>
  <conditionalFormatting sqref="B31">
    <cfRule type="cellIs" dxfId="459" priority="630" stopIfTrue="1" operator="greaterThan">
      <formula>0</formula>
    </cfRule>
  </conditionalFormatting>
  <conditionalFormatting sqref="B31">
    <cfRule type="cellIs" dxfId="458" priority="629" stopIfTrue="1" operator="greaterThan">
      <formula>0</formula>
    </cfRule>
  </conditionalFormatting>
  <conditionalFormatting sqref="B31">
    <cfRule type="cellIs" dxfId="457" priority="628" stopIfTrue="1" operator="greaterThan">
      <formula>0</formula>
    </cfRule>
  </conditionalFormatting>
  <conditionalFormatting sqref="B31">
    <cfRule type="cellIs" dxfId="456" priority="627" stopIfTrue="1" operator="greaterThan">
      <formula>0</formula>
    </cfRule>
  </conditionalFormatting>
  <conditionalFormatting sqref="B31">
    <cfRule type="cellIs" dxfId="455" priority="626" stopIfTrue="1" operator="greaterThan">
      <formula>0</formula>
    </cfRule>
  </conditionalFormatting>
  <conditionalFormatting sqref="B31">
    <cfRule type="cellIs" dxfId="454" priority="625" stopIfTrue="1" operator="greaterThan">
      <formula>0</formula>
    </cfRule>
  </conditionalFormatting>
  <conditionalFormatting sqref="B31">
    <cfRule type="cellIs" dxfId="453" priority="624" stopIfTrue="1" operator="greaterThan">
      <formula>0</formula>
    </cfRule>
  </conditionalFormatting>
  <conditionalFormatting sqref="B31">
    <cfRule type="cellIs" dxfId="452" priority="623" stopIfTrue="1" operator="greaterThan">
      <formula>0</formula>
    </cfRule>
  </conditionalFormatting>
  <conditionalFormatting sqref="B31">
    <cfRule type="cellIs" dxfId="451" priority="622" stopIfTrue="1" operator="greaterThan">
      <formula>0</formula>
    </cfRule>
  </conditionalFormatting>
  <conditionalFormatting sqref="B31">
    <cfRule type="cellIs" dxfId="450" priority="621" stopIfTrue="1" operator="greaterThan">
      <formula>0</formula>
    </cfRule>
  </conditionalFormatting>
  <conditionalFormatting sqref="B31">
    <cfRule type="cellIs" dxfId="449" priority="620" stopIfTrue="1" operator="greaterThan">
      <formula>0</formula>
    </cfRule>
  </conditionalFormatting>
  <conditionalFormatting sqref="B31">
    <cfRule type="cellIs" dxfId="448" priority="619" stopIfTrue="1" operator="greaterThan">
      <formula>0</formula>
    </cfRule>
  </conditionalFormatting>
  <conditionalFormatting sqref="B31:D31">
    <cfRule type="cellIs" dxfId="447" priority="618" stopIfTrue="1" operator="greaterThan">
      <formula>0</formula>
    </cfRule>
  </conditionalFormatting>
  <conditionalFormatting sqref="B31">
    <cfRule type="cellIs" dxfId="446" priority="617" stopIfTrue="1" operator="greaterThan">
      <formula>0</formula>
    </cfRule>
  </conditionalFormatting>
  <conditionalFormatting sqref="B31">
    <cfRule type="cellIs" dxfId="445" priority="616" stopIfTrue="1" operator="greaterThan">
      <formula>0</formula>
    </cfRule>
  </conditionalFormatting>
  <conditionalFormatting sqref="B31">
    <cfRule type="cellIs" dxfId="444" priority="615" stopIfTrue="1" operator="greaterThan">
      <formula>0</formula>
    </cfRule>
  </conditionalFormatting>
  <conditionalFormatting sqref="B31:D31">
    <cfRule type="cellIs" dxfId="443" priority="614" stopIfTrue="1" operator="greaterThan">
      <formula>0</formula>
    </cfRule>
  </conditionalFormatting>
  <conditionalFormatting sqref="B31:D31">
    <cfRule type="cellIs" dxfId="442" priority="613" stopIfTrue="1" operator="greaterThan">
      <formula>0</formula>
    </cfRule>
  </conditionalFormatting>
  <conditionalFormatting sqref="B31">
    <cfRule type="cellIs" dxfId="441" priority="612" stopIfTrue="1" operator="greaterThan">
      <formula>0</formula>
    </cfRule>
  </conditionalFormatting>
  <conditionalFormatting sqref="B31">
    <cfRule type="cellIs" dxfId="440" priority="611" stopIfTrue="1" operator="greaterThan">
      <formula>0</formula>
    </cfRule>
  </conditionalFormatting>
  <conditionalFormatting sqref="B31">
    <cfRule type="cellIs" dxfId="439" priority="610" stopIfTrue="1" operator="greaterThan">
      <formula>0</formula>
    </cfRule>
  </conditionalFormatting>
  <conditionalFormatting sqref="B31">
    <cfRule type="cellIs" dxfId="438" priority="609" stopIfTrue="1" operator="greaterThan">
      <formula>0</formula>
    </cfRule>
  </conditionalFormatting>
  <conditionalFormatting sqref="B31">
    <cfRule type="cellIs" dxfId="437" priority="608" stopIfTrue="1" operator="greaterThan">
      <formula>0</formula>
    </cfRule>
  </conditionalFormatting>
  <conditionalFormatting sqref="B31">
    <cfRule type="cellIs" dxfId="436" priority="607" stopIfTrue="1" operator="greaterThan">
      <formula>0</formula>
    </cfRule>
  </conditionalFormatting>
  <conditionalFormatting sqref="B31">
    <cfRule type="cellIs" dxfId="435" priority="606" stopIfTrue="1" operator="greaterThan">
      <formula>0</formula>
    </cfRule>
  </conditionalFormatting>
  <conditionalFormatting sqref="B31:D31">
    <cfRule type="cellIs" dxfId="434" priority="605" stopIfTrue="1" operator="greaterThan">
      <formula>0</formula>
    </cfRule>
  </conditionalFormatting>
  <conditionalFormatting sqref="B31">
    <cfRule type="cellIs" dxfId="433" priority="604" stopIfTrue="1" operator="greaterThan">
      <formula>0</formula>
    </cfRule>
  </conditionalFormatting>
  <conditionalFormatting sqref="B31">
    <cfRule type="cellIs" dxfId="432" priority="603" stopIfTrue="1" operator="greaterThan">
      <formula>0</formula>
    </cfRule>
  </conditionalFormatting>
  <conditionalFormatting sqref="B31">
    <cfRule type="cellIs" dxfId="431" priority="602" stopIfTrue="1" operator="greaterThan">
      <formula>0</formula>
    </cfRule>
  </conditionalFormatting>
  <conditionalFormatting sqref="B31">
    <cfRule type="cellIs" dxfId="430" priority="601" stopIfTrue="1" operator="greaterThan">
      <formula>0</formula>
    </cfRule>
  </conditionalFormatting>
  <conditionalFormatting sqref="B31">
    <cfRule type="cellIs" dxfId="429" priority="600" stopIfTrue="1" operator="greaterThan">
      <formula>0</formula>
    </cfRule>
  </conditionalFormatting>
  <conditionalFormatting sqref="B31">
    <cfRule type="cellIs" dxfId="428" priority="599" stopIfTrue="1" operator="greaterThan">
      <formula>0</formula>
    </cfRule>
  </conditionalFormatting>
  <conditionalFormatting sqref="B31">
    <cfRule type="cellIs" dxfId="427" priority="598" stopIfTrue="1" operator="greaterThan">
      <formula>0</formula>
    </cfRule>
  </conditionalFormatting>
  <conditionalFormatting sqref="B31">
    <cfRule type="cellIs" dxfId="426" priority="597" stopIfTrue="1" operator="greaterThan">
      <formula>0</formula>
    </cfRule>
  </conditionalFormatting>
  <conditionalFormatting sqref="B31">
    <cfRule type="cellIs" dxfId="425" priority="596" stopIfTrue="1" operator="greaterThan">
      <formula>0</formula>
    </cfRule>
  </conditionalFormatting>
  <conditionalFormatting sqref="B31">
    <cfRule type="cellIs" dxfId="424" priority="595" stopIfTrue="1" operator="greaterThan">
      <formula>0</formula>
    </cfRule>
  </conditionalFormatting>
  <conditionalFormatting sqref="B69">
    <cfRule type="cellIs" dxfId="423" priority="594" stopIfTrue="1" operator="greaterThan">
      <formula>0</formula>
    </cfRule>
  </conditionalFormatting>
  <conditionalFormatting sqref="B69">
    <cfRule type="cellIs" dxfId="422" priority="593" stopIfTrue="1" operator="greaterThan">
      <formula>0</formula>
    </cfRule>
  </conditionalFormatting>
  <conditionalFormatting sqref="B69">
    <cfRule type="cellIs" dxfId="421" priority="592" stopIfTrue="1" operator="greaterThan">
      <formula>0</formula>
    </cfRule>
  </conditionalFormatting>
  <conditionalFormatting sqref="B69">
    <cfRule type="cellIs" dxfId="420" priority="591" stopIfTrue="1" operator="greaterThan">
      <formula>0</formula>
    </cfRule>
  </conditionalFormatting>
  <conditionalFormatting sqref="B69">
    <cfRule type="cellIs" dxfId="419" priority="590" stopIfTrue="1" operator="greaterThan">
      <formula>0</formula>
    </cfRule>
  </conditionalFormatting>
  <conditionalFormatting sqref="B69:D69">
    <cfRule type="cellIs" dxfId="418" priority="589" stopIfTrue="1" operator="greaterThan">
      <formula>0</formula>
    </cfRule>
  </conditionalFormatting>
  <conditionalFormatting sqref="B69">
    <cfRule type="cellIs" dxfId="417" priority="588" stopIfTrue="1" operator="greaterThan">
      <formula>0</formula>
    </cfRule>
  </conditionalFormatting>
  <conditionalFormatting sqref="B69">
    <cfRule type="cellIs" dxfId="416" priority="587" stopIfTrue="1" operator="greaterThan">
      <formula>0</formula>
    </cfRule>
  </conditionalFormatting>
  <conditionalFormatting sqref="B69">
    <cfRule type="cellIs" dxfId="415" priority="586" stopIfTrue="1" operator="greaterThan">
      <formula>0</formula>
    </cfRule>
  </conditionalFormatting>
  <conditionalFormatting sqref="B69">
    <cfRule type="cellIs" dxfId="414" priority="585" stopIfTrue="1" operator="greaterThan">
      <formula>0</formula>
    </cfRule>
  </conditionalFormatting>
  <conditionalFormatting sqref="B69">
    <cfRule type="cellIs" dxfId="413" priority="584" stopIfTrue="1" operator="greaterThan">
      <formula>0</formula>
    </cfRule>
  </conditionalFormatting>
  <conditionalFormatting sqref="B69">
    <cfRule type="cellIs" dxfId="412" priority="583" stopIfTrue="1" operator="greaterThan">
      <formula>0</formula>
    </cfRule>
  </conditionalFormatting>
  <conditionalFormatting sqref="B69">
    <cfRule type="cellIs" dxfId="411" priority="582" stopIfTrue="1" operator="greaterThan">
      <formula>0</formula>
    </cfRule>
  </conditionalFormatting>
  <conditionalFormatting sqref="B69:D69">
    <cfRule type="cellIs" dxfId="410" priority="581" stopIfTrue="1" operator="greaterThan">
      <formula>0</formula>
    </cfRule>
  </conditionalFormatting>
  <conditionalFormatting sqref="B69">
    <cfRule type="cellIs" dxfId="409" priority="580" stopIfTrue="1" operator="greaterThan">
      <formula>0</formula>
    </cfRule>
  </conditionalFormatting>
  <conditionalFormatting sqref="B69:D69">
    <cfRule type="cellIs" dxfId="408" priority="579" stopIfTrue="1" operator="greaterThan">
      <formula>0</formula>
    </cfRule>
  </conditionalFormatting>
  <conditionalFormatting sqref="B69">
    <cfRule type="cellIs" dxfId="407" priority="578" stopIfTrue="1" operator="greaterThan">
      <formula>0</formula>
    </cfRule>
  </conditionalFormatting>
  <conditionalFormatting sqref="B69">
    <cfRule type="cellIs" dxfId="406" priority="577" stopIfTrue="1" operator="greaterThan">
      <formula>0</formula>
    </cfRule>
  </conditionalFormatting>
  <conditionalFormatting sqref="B69">
    <cfRule type="cellIs" dxfId="405" priority="576" stopIfTrue="1" operator="greaterThan">
      <formula>0</formula>
    </cfRule>
  </conditionalFormatting>
  <conditionalFormatting sqref="B69">
    <cfRule type="cellIs" dxfId="404" priority="575" stopIfTrue="1" operator="greaterThan">
      <formula>0</formula>
    </cfRule>
  </conditionalFormatting>
  <conditionalFormatting sqref="B69">
    <cfRule type="cellIs" dxfId="403" priority="574" stopIfTrue="1" operator="greaterThan">
      <formula>0</formula>
    </cfRule>
  </conditionalFormatting>
  <conditionalFormatting sqref="B69">
    <cfRule type="cellIs" dxfId="402" priority="573" stopIfTrue="1" operator="greaterThan">
      <formula>0</formula>
    </cfRule>
  </conditionalFormatting>
  <conditionalFormatting sqref="B69">
    <cfRule type="cellIs" dxfId="401" priority="572" stopIfTrue="1" operator="greaterThan">
      <formula>0</formula>
    </cfRule>
  </conditionalFormatting>
  <conditionalFormatting sqref="B69:D69">
    <cfRule type="cellIs" dxfId="400" priority="571" stopIfTrue="1" operator="greaterThan">
      <formula>0</formula>
    </cfRule>
  </conditionalFormatting>
  <conditionalFormatting sqref="B69">
    <cfRule type="cellIs" dxfId="399" priority="570" stopIfTrue="1" operator="greaterThan">
      <formula>0</formula>
    </cfRule>
  </conditionalFormatting>
  <conditionalFormatting sqref="B69">
    <cfRule type="cellIs" dxfId="398" priority="569" stopIfTrue="1" operator="greaterThan">
      <formula>0</formula>
    </cfRule>
  </conditionalFormatting>
  <conditionalFormatting sqref="B69">
    <cfRule type="cellIs" dxfId="397" priority="568" stopIfTrue="1" operator="greaterThan">
      <formula>0</formula>
    </cfRule>
  </conditionalFormatting>
  <conditionalFormatting sqref="B69">
    <cfRule type="cellIs" dxfId="396" priority="567" stopIfTrue="1" operator="greaterThan">
      <formula>0</formula>
    </cfRule>
  </conditionalFormatting>
  <conditionalFormatting sqref="B69">
    <cfRule type="cellIs" dxfId="395" priority="566" stopIfTrue="1" operator="greaterThan">
      <formula>0</formula>
    </cfRule>
  </conditionalFormatting>
  <conditionalFormatting sqref="B69">
    <cfRule type="cellIs" dxfId="394" priority="565" stopIfTrue="1" operator="greaterThan">
      <formula>0</formula>
    </cfRule>
  </conditionalFormatting>
  <conditionalFormatting sqref="B69">
    <cfRule type="cellIs" dxfId="393" priority="564" stopIfTrue="1" operator="greaterThan">
      <formula>0</formula>
    </cfRule>
  </conditionalFormatting>
  <conditionalFormatting sqref="B69">
    <cfRule type="cellIs" dxfId="392" priority="563" stopIfTrue="1" operator="greaterThan">
      <formula>0</formula>
    </cfRule>
  </conditionalFormatting>
  <conditionalFormatting sqref="B69">
    <cfRule type="cellIs" dxfId="391" priority="562" stopIfTrue="1" operator="greaterThan">
      <formula>0</formula>
    </cfRule>
  </conditionalFormatting>
  <conditionalFormatting sqref="B69">
    <cfRule type="cellIs" dxfId="390" priority="561" stopIfTrue="1" operator="greaterThan">
      <formula>0</formula>
    </cfRule>
  </conditionalFormatting>
  <conditionalFormatting sqref="B69">
    <cfRule type="cellIs" dxfId="389" priority="560" stopIfTrue="1" operator="greaterThan">
      <formula>0</formula>
    </cfRule>
  </conditionalFormatting>
  <conditionalFormatting sqref="B69">
    <cfRule type="cellIs" dxfId="388" priority="559" stopIfTrue="1" operator="greaterThan">
      <formula>0</formula>
    </cfRule>
  </conditionalFormatting>
  <conditionalFormatting sqref="B69">
    <cfRule type="cellIs" dxfId="387" priority="558" stopIfTrue="1" operator="greaterThan">
      <formula>0</formula>
    </cfRule>
  </conditionalFormatting>
  <conditionalFormatting sqref="B69:D69">
    <cfRule type="cellIs" dxfId="386" priority="557" stopIfTrue="1" operator="greaterThan">
      <formula>0</formula>
    </cfRule>
  </conditionalFormatting>
  <conditionalFormatting sqref="B69">
    <cfRule type="cellIs" dxfId="385" priority="556" stopIfTrue="1" operator="greaterThan">
      <formula>0</formula>
    </cfRule>
  </conditionalFormatting>
  <conditionalFormatting sqref="B69">
    <cfRule type="cellIs" dxfId="384" priority="555" stopIfTrue="1" operator="greaterThan">
      <formula>0</formula>
    </cfRule>
  </conditionalFormatting>
  <conditionalFormatting sqref="B69">
    <cfRule type="cellIs" dxfId="383" priority="554" stopIfTrue="1" operator="greaterThan">
      <formula>0</formula>
    </cfRule>
  </conditionalFormatting>
  <conditionalFormatting sqref="B69">
    <cfRule type="cellIs" dxfId="382" priority="553" stopIfTrue="1" operator="greaterThan">
      <formula>0</formula>
    </cfRule>
  </conditionalFormatting>
  <conditionalFormatting sqref="B69">
    <cfRule type="cellIs" dxfId="381" priority="552" stopIfTrue="1" operator="greaterThan">
      <formula>0</formula>
    </cfRule>
  </conditionalFormatting>
  <conditionalFormatting sqref="B69">
    <cfRule type="cellIs" dxfId="380" priority="551" stopIfTrue="1" operator="greaterThan">
      <formula>0</formula>
    </cfRule>
  </conditionalFormatting>
  <conditionalFormatting sqref="B69:D69">
    <cfRule type="cellIs" dxfId="379" priority="550" stopIfTrue="1" operator="greaterThan">
      <formula>0</formula>
    </cfRule>
  </conditionalFormatting>
  <conditionalFormatting sqref="B69">
    <cfRule type="cellIs" dxfId="378" priority="549" stopIfTrue="1" operator="greaterThan">
      <formula>0</formula>
    </cfRule>
  </conditionalFormatting>
  <conditionalFormatting sqref="B69">
    <cfRule type="cellIs" dxfId="377" priority="548" stopIfTrue="1" operator="greaterThan">
      <formula>0</formula>
    </cfRule>
  </conditionalFormatting>
  <conditionalFormatting sqref="B69">
    <cfRule type="cellIs" dxfId="376" priority="547" stopIfTrue="1" operator="greaterThan">
      <formula>0</formula>
    </cfRule>
  </conditionalFormatting>
  <conditionalFormatting sqref="B69:D69">
    <cfRule type="cellIs" dxfId="375" priority="546" stopIfTrue="1" operator="greaterThan">
      <formula>0</formula>
    </cfRule>
  </conditionalFormatting>
  <conditionalFormatting sqref="B69:D69">
    <cfRule type="cellIs" dxfId="374" priority="545" stopIfTrue="1" operator="greaterThan">
      <formula>0</formula>
    </cfRule>
  </conditionalFormatting>
  <conditionalFormatting sqref="B69">
    <cfRule type="cellIs" dxfId="373" priority="544" stopIfTrue="1" operator="greaterThan">
      <formula>0</formula>
    </cfRule>
  </conditionalFormatting>
  <conditionalFormatting sqref="B69">
    <cfRule type="cellIs" dxfId="372" priority="543" stopIfTrue="1" operator="greaterThan">
      <formula>0</formula>
    </cfRule>
  </conditionalFormatting>
  <conditionalFormatting sqref="B69">
    <cfRule type="cellIs" dxfId="371" priority="542" stopIfTrue="1" operator="greaterThan">
      <formula>0</formula>
    </cfRule>
  </conditionalFormatting>
  <conditionalFormatting sqref="B69">
    <cfRule type="cellIs" dxfId="370" priority="541" stopIfTrue="1" operator="greaterThan">
      <formula>0</formula>
    </cfRule>
  </conditionalFormatting>
  <conditionalFormatting sqref="B69">
    <cfRule type="cellIs" dxfId="369" priority="540" stopIfTrue="1" operator="greaterThan">
      <formula>0</formula>
    </cfRule>
  </conditionalFormatting>
  <conditionalFormatting sqref="B69">
    <cfRule type="cellIs" dxfId="368" priority="539" stopIfTrue="1" operator="greaterThan">
      <formula>0</formula>
    </cfRule>
  </conditionalFormatting>
  <conditionalFormatting sqref="B69">
    <cfRule type="cellIs" dxfId="367" priority="538" stopIfTrue="1" operator="greaterThan">
      <formula>0</formula>
    </cfRule>
  </conditionalFormatting>
  <conditionalFormatting sqref="B69:D69">
    <cfRule type="cellIs" dxfId="366" priority="537" stopIfTrue="1" operator="greaterThan">
      <formula>0</formula>
    </cfRule>
  </conditionalFormatting>
  <conditionalFormatting sqref="B69">
    <cfRule type="cellIs" dxfId="365" priority="536" stopIfTrue="1" operator="greaterThan">
      <formula>0</formula>
    </cfRule>
  </conditionalFormatting>
  <conditionalFormatting sqref="B69">
    <cfRule type="cellIs" dxfId="364" priority="535" stopIfTrue="1" operator="greaterThan">
      <formula>0</formula>
    </cfRule>
  </conditionalFormatting>
  <conditionalFormatting sqref="B69">
    <cfRule type="cellIs" dxfId="363" priority="534" stopIfTrue="1" operator="greaterThan">
      <formula>0</formula>
    </cfRule>
  </conditionalFormatting>
  <conditionalFormatting sqref="B69">
    <cfRule type="cellIs" dxfId="362" priority="533" stopIfTrue="1" operator="greaterThan">
      <formula>0</formula>
    </cfRule>
  </conditionalFormatting>
  <conditionalFormatting sqref="B69">
    <cfRule type="cellIs" dxfId="361" priority="532" stopIfTrue="1" operator="greaterThan">
      <formula>0</formula>
    </cfRule>
  </conditionalFormatting>
  <conditionalFormatting sqref="B69">
    <cfRule type="cellIs" dxfId="360" priority="531" stopIfTrue="1" operator="greaterThan">
      <formula>0</formula>
    </cfRule>
  </conditionalFormatting>
  <conditionalFormatting sqref="B69">
    <cfRule type="cellIs" dxfId="359" priority="530" stopIfTrue="1" operator="greaterThan">
      <formula>0</formula>
    </cfRule>
  </conditionalFormatting>
  <conditionalFormatting sqref="B69">
    <cfRule type="cellIs" dxfId="358" priority="529" stopIfTrue="1" operator="greaterThan">
      <formula>0</formula>
    </cfRule>
  </conditionalFormatting>
  <conditionalFormatting sqref="B69">
    <cfRule type="cellIs" dxfId="357" priority="528" stopIfTrue="1" operator="greaterThan">
      <formula>0</formula>
    </cfRule>
  </conditionalFormatting>
  <conditionalFormatting sqref="B69">
    <cfRule type="cellIs" dxfId="356" priority="527" stopIfTrue="1" operator="greaterThan">
      <formula>0</formula>
    </cfRule>
  </conditionalFormatting>
  <conditionalFormatting sqref="B69">
    <cfRule type="cellIs" dxfId="355" priority="526" stopIfTrue="1" operator="greaterThan">
      <formula>0</formula>
    </cfRule>
  </conditionalFormatting>
  <conditionalFormatting sqref="B69">
    <cfRule type="cellIs" dxfId="354" priority="525" stopIfTrue="1" operator="greaterThan">
      <formula>0</formula>
    </cfRule>
  </conditionalFormatting>
  <conditionalFormatting sqref="B69">
    <cfRule type="cellIs" dxfId="353" priority="524" stopIfTrue="1" operator="greaterThan">
      <formula>0</formula>
    </cfRule>
  </conditionalFormatting>
  <conditionalFormatting sqref="B69:D69">
    <cfRule type="cellIs" dxfId="352" priority="523" stopIfTrue="1" operator="greaterThan">
      <formula>0</formula>
    </cfRule>
  </conditionalFormatting>
  <conditionalFormatting sqref="B69">
    <cfRule type="cellIs" dxfId="351" priority="522" stopIfTrue="1" operator="greaterThan">
      <formula>0</formula>
    </cfRule>
  </conditionalFormatting>
  <conditionalFormatting sqref="B69">
    <cfRule type="cellIs" dxfId="350" priority="521" stopIfTrue="1" operator="greaterThan">
      <formula>0</formula>
    </cfRule>
  </conditionalFormatting>
  <conditionalFormatting sqref="B69">
    <cfRule type="cellIs" dxfId="349" priority="520" stopIfTrue="1" operator="greaterThan">
      <formula>0</formula>
    </cfRule>
  </conditionalFormatting>
  <conditionalFormatting sqref="B69:D69">
    <cfRule type="cellIs" dxfId="348" priority="519" stopIfTrue="1" operator="greaterThan">
      <formula>0</formula>
    </cfRule>
  </conditionalFormatting>
  <conditionalFormatting sqref="B69:D69">
    <cfRule type="cellIs" dxfId="347" priority="518" stopIfTrue="1" operator="greaterThan">
      <formula>0</formula>
    </cfRule>
  </conditionalFormatting>
  <conditionalFormatting sqref="B69">
    <cfRule type="cellIs" dxfId="346" priority="517" stopIfTrue="1" operator="greaterThan">
      <formula>0</formula>
    </cfRule>
  </conditionalFormatting>
  <conditionalFormatting sqref="B69">
    <cfRule type="cellIs" dxfId="345" priority="516" stopIfTrue="1" operator="greaterThan">
      <formula>0</formula>
    </cfRule>
  </conditionalFormatting>
  <conditionalFormatting sqref="B69">
    <cfRule type="cellIs" dxfId="344" priority="515" stopIfTrue="1" operator="greaterThan">
      <formula>0</formula>
    </cfRule>
  </conditionalFormatting>
  <conditionalFormatting sqref="B69">
    <cfRule type="cellIs" dxfId="343" priority="514" stopIfTrue="1" operator="greaterThan">
      <formula>0</formula>
    </cfRule>
  </conditionalFormatting>
  <conditionalFormatting sqref="B69">
    <cfRule type="cellIs" dxfId="342" priority="513" stopIfTrue="1" operator="greaterThan">
      <formula>0</formula>
    </cfRule>
  </conditionalFormatting>
  <conditionalFormatting sqref="B69">
    <cfRule type="cellIs" dxfId="341" priority="512" stopIfTrue="1" operator="greaterThan">
      <formula>0</formula>
    </cfRule>
  </conditionalFormatting>
  <conditionalFormatting sqref="B69">
    <cfRule type="cellIs" dxfId="340" priority="511" stopIfTrue="1" operator="greaterThan">
      <formula>0</formula>
    </cfRule>
  </conditionalFormatting>
  <conditionalFormatting sqref="B69:D69">
    <cfRule type="cellIs" dxfId="339" priority="510" stopIfTrue="1" operator="greaterThan">
      <formula>0</formula>
    </cfRule>
  </conditionalFormatting>
  <conditionalFormatting sqref="B69">
    <cfRule type="cellIs" dxfId="338" priority="509" stopIfTrue="1" operator="greaterThan">
      <formula>0</formula>
    </cfRule>
  </conditionalFormatting>
  <conditionalFormatting sqref="B69">
    <cfRule type="cellIs" dxfId="337" priority="508" stopIfTrue="1" operator="greaterThan">
      <formula>0</formula>
    </cfRule>
  </conditionalFormatting>
  <conditionalFormatting sqref="B69">
    <cfRule type="cellIs" dxfId="336" priority="507" stopIfTrue="1" operator="greaterThan">
      <formula>0</formula>
    </cfRule>
  </conditionalFormatting>
  <conditionalFormatting sqref="B69">
    <cfRule type="cellIs" dxfId="335" priority="506" stopIfTrue="1" operator="greaterThan">
      <formula>0</formula>
    </cfRule>
  </conditionalFormatting>
  <conditionalFormatting sqref="B69">
    <cfRule type="cellIs" dxfId="334" priority="505" stopIfTrue="1" operator="greaterThan">
      <formula>0</formula>
    </cfRule>
  </conditionalFormatting>
  <conditionalFormatting sqref="B69">
    <cfRule type="cellIs" dxfId="333" priority="504" stopIfTrue="1" operator="greaterThan">
      <formula>0</formula>
    </cfRule>
  </conditionalFormatting>
  <conditionalFormatting sqref="B69">
    <cfRule type="cellIs" dxfId="332" priority="503" stopIfTrue="1" operator="greaterThan">
      <formula>0</formula>
    </cfRule>
  </conditionalFormatting>
  <conditionalFormatting sqref="B69">
    <cfRule type="cellIs" dxfId="331" priority="502" stopIfTrue="1" operator="greaterThan">
      <formula>0</formula>
    </cfRule>
  </conditionalFormatting>
  <conditionalFormatting sqref="B69">
    <cfRule type="cellIs" dxfId="330" priority="501" stopIfTrue="1" operator="greaterThan">
      <formula>0</formula>
    </cfRule>
  </conditionalFormatting>
  <conditionalFormatting sqref="B69">
    <cfRule type="cellIs" dxfId="329" priority="500" stopIfTrue="1" operator="greaterThan">
      <formula>0</formula>
    </cfRule>
  </conditionalFormatting>
  <conditionalFormatting sqref="B69">
    <cfRule type="cellIs" dxfId="328" priority="499" stopIfTrue="1" operator="greaterThan">
      <formula>0</formula>
    </cfRule>
  </conditionalFormatting>
  <conditionalFormatting sqref="B69">
    <cfRule type="cellIs" dxfId="327" priority="498" stopIfTrue="1" operator="greaterThan">
      <formula>0</formula>
    </cfRule>
  </conditionalFormatting>
  <conditionalFormatting sqref="B69">
    <cfRule type="cellIs" dxfId="326" priority="497" stopIfTrue="1" operator="greaterThan">
      <formula>0</formula>
    </cfRule>
  </conditionalFormatting>
  <conditionalFormatting sqref="B69:D69">
    <cfRule type="cellIs" dxfId="325" priority="496" stopIfTrue="1" operator="greaterThan">
      <formula>0</formula>
    </cfRule>
  </conditionalFormatting>
  <conditionalFormatting sqref="B69">
    <cfRule type="cellIs" dxfId="324" priority="495" stopIfTrue="1" operator="greaterThan">
      <formula>0</formula>
    </cfRule>
  </conditionalFormatting>
  <conditionalFormatting sqref="B69">
    <cfRule type="cellIs" dxfId="323" priority="494" stopIfTrue="1" operator="greaterThan">
      <formula>0</formula>
    </cfRule>
  </conditionalFormatting>
  <conditionalFormatting sqref="B69">
    <cfRule type="cellIs" dxfId="322" priority="493" stopIfTrue="1" operator="greaterThan">
      <formula>0</formula>
    </cfRule>
  </conditionalFormatting>
  <conditionalFormatting sqref="B69:D69">
    <cfRule type="cellIs" dxfId="321" priority="492" stopIfTrue="1" operator="greaterThan">
      <formula>0</formula>
    </cfRule>
  </conditionalFormatting>
  <conditionalFormatting sqref="B69:D69">
    <cfRule type="cellIs" dxfId="320" priority="491" stopIfTrue="1" operator="greaterThan">
      <formula>0</formula>
    </cfRule>
  </conditionalFormatting>
  <conditionalFormatting sqref="B69">
    <cfRule type="cellIs" dxfId="319" priority="490" stopIfTrue="1" operator="greaterThan">
      <formula>0</formula>
    </cfRule>
  </conditionalFormatting>
  <conditionalFormatting sqref="B69">
    <cfRule type="cellIs" dxfId="318" priority="489" stopIfTrue="1" operator="greaterThan">
      <formula>0</formula>
    </cfRule>
  </conditionalFormatting>
  <conditionalFormatting sqref="B69">
    <cfRule type="cellIs" dxfId="317" priority="488" stopIfTrue="1" operator="greaterThan">
      <formula>0</formula>
    </cfRule>
  </conditionalFormatting>
  <conditionalFormatting sqref="B69">
    <cfRule type="cellIs" dxfId="316" priority="487" stopIfTrue="1" operator="greaterThan">
      <formula>0</formula>
    </cfRule>
  </conditionalFormatting>
  <conditionalFormatting sqref="B69">
    <cfRule type="cellIs" dxfId="315" priority="486" stopIfTrue="1" operator="greaterThan">
      <formula>0</formula>
    </cfRule>
  </conditionalFormatting>
  <conditionalFormatting sqref="B69">
    <cfRule type="cellIs" dxfId="314" priority="485" stopIfTrue="1" operator="greaterThan">
      <formula>0</formula>
    </cfRule>
  </conditionalFormatting>
  <conditionalFormatting sqref="B69">
    <cfRule type="cellIs" dxfId="313" priority="484" stopIfTrue="1" operator="greaterThan">
      <formula>0</formula>
    </cfRule>
  </conditionalFormatting>
  <conditionalFormatting sqref="B69:D69">
    <cfRule type="cellIs" dxfId="312" priority="483" stopIfTrue="1" operator="greaterThan">
      <formula>0</formula>
    </cfRule>
  </conditionalFormatting>
  <conditionalFormatting sqref="B69">
    <cfRule type="cellIs" dxfId="311" priority="482" stopIfTrue="1" operator="greaterThan">
      <formula>0</formula>
    </cfRule>
  </conditionalFormatting>
  <conditionalFormatting sqref="B69">
    <cfRule type="cellIs" dxfId="310" priority="481" stopIfTrue="1" operator="greaterThan">
      <formula>0</formula>
    </cfRule>
  </conditionalFormatting>
  <conditionalFormatting sqref="B69">
    <cfRule type="cellIs" dxfId="309" priority="480" stopIfTrue="1" operator="greaterThan">
      <formula>0</formula>
    </cfRule>
  </conditionalFormatting>
  <conditionalFormatting sqref="B69">
    <cfRule type="cellIs" dxfId="308" priority="479" stopIfTrue="1" operator="greaterThan">
      <formula>0</formula>
    </cfRule>
  </conditionalFormatting>
  <conditionalFormatting sqref="B69">
    <cfRule type="cellIs" dxfId="307" priority="478" stopIfTrue="1" operator="greaterThan">
      <formula>0</formula>
    </cfRule>
  </conditionalFormatting>
  <conditionalFormatting sqref="B69">
    <cfRule type="cellIs" dxfId="306" priority="477" stopIfTrue="1" operator="greaterThan">
      <formula>0</formula>
    </cfRule>
  </conditionalFormatting>
  <conditionalFormatting sqref="B69">
    <cfRule type="cellIs" dxfId="305" priority="476" stopIfTrue="1" operator="greaterThan">
      <formula>0</formula>
    </cfRule>
  </conditionalFormatting>
  <conditionalFormatting sqref="B69">
    <cfRule type="cellIs" dxfId="304" priority="475" stopIfTrue="1" operator="greaterThan">
      <formula>0</formula>
    </cfRule>
  </conditionalFormatting>
  <conditionalFormatting sqref="B69">
    <cfRule type="cellIs" dxfId="303" priority="474" stopIfTrue="1" operator="greaterThan">
      <formula>0</formula>
    </cfRule>
  </conditionalFormatting>
  <conditionalFormatting sqref="B69">
    <cfRule type="cellIs" dxfId="302" priority="473" stopIfTrue="1" operator="greaterThan">
      <formula>0</formula>
    </cfRule>
  </conditionalFormatting>
  <conditionalFormatting sqref="B69">
    <cfRule type="cellIs" dxfId="301" priority="472" stopIfTrue="1" operator="greaterThan">
      <formula>0</formula>
    </cfRule>
  </conditionalFormatting>
  <conditionalFormatting sqref="B69">
    <cfRule type="cellIs" dxfId="300" priority="471" stopIfTrue="1" operator="greaterThan">
      <formula>0</formula>
    </cfRule>
  </conditionalFormatting>
  <conditionalFormatting sqref="B69">
    <cfRule type="cellIs" dxfId="299" priority="470" stopIfTrue="1" operator="greaterThan">
      <formula>0</formula>
    </cfRule>
  </conditionalFormatting>
  <conditionalFormatting sqref="B69:D69">
    <cfRule type="cellIs" dxfId="298" priority="469" stopIfTrue="1" operator="greaterThan">
      <formula>0</formula>
    </cfRule>
  </conditionalFormatting>
  <conditionalFormatting sqref="B69">
    <cfRule type="cellIs" dxfId="297" priority="468" stopIfTrue="1" operator="greaterThan">
      <formula>0</formula>
    </cfRule>
  </conditionalFormatting>
  <conditionalFormatting sqref="B69">
    <cfRule type="cellIs" dxfId="296" priority="467" stopIfTrue="1" operator="greaterThan">
      <formula>0</formula>
    </cfRule>
  </conditionalFormatting>
  <conditionalFormatting sqref="B69">
    <cfRule type="cellIs" dxfId="295" priority="466" stopIfTrue="1" operator="greaterThan">
      <formula>0</formula>
    </cfRule>
  </conditionalFormatting>
  <conditionalFormatting sqref="B69:D69">
    <cfRule type="cellIs" dxfId="294" priority="465" stopIfTrue="1" operator="greaterThan">
      <formula>0</formula>
    </cfRule>
  </conditionalFormatting>
  <conditionalFormatting sqref="B69:D69">
    <cfRule type="cellIs" dxfId="293" priority="464" stopIfTrue="1" operator="greaterThan">
      <formula>0</formula>
    </cfRule>
  </conditionalFormatting>
  <conditionalFormatting sqref="B69">
    <cfRule type="cellIs" dxfId="292" priority="463" stopIfTrue="1" operator="greaterThan">
      <formula>0</formula>
    </cfRule>
  </conditionalFormatting>
  <conditionalFormatting sqref="B69">
    <cfRule type="cellIs" dxfId="291" priority="462" stopIfTrue="1" operator="greaterThan">
      <formula>0</formula>
    </cfRule>
  </conditionalFormatting>
  <conditionalFormatting sqref="B69">
    <cfRule type="cellIs" dxfId="290" priority="461" stopIfTrue="1" operator="greaterThan">
      <formula>0</formula>
    </cfRule>
  </conditionalFormatting>
  <conditionalFormatting sqref="B69">
    <cfRule type="cellIs" dxfId="289" priority="460" stopIfTrue="1" operator="greaterThan">
      <formula>0</formula>
    </cfRule>
  </conditionalFormatting>
  <conditionalFormatting sqref="B69">
    <cfRule type="cellIs" dxfId="288" priority="459" stopIfTrue="1" operator="greaterThan">
      <formula>0</formula>
    </cfRule>
  </conditionalFormatting>
  <conditionalFormatting sqref="B69">
    <cfRule type="cellIs" dxfId="287" priority="458" stopIfTrue="1" operator="greaterThan">
      <formula>0</formula>
    </cfRule>
  </conditionalFormatting>
  <conditionalFormatting sqref="B69">
    <cfRule type="cellIs" dxfId="286" priority="457" stopIfTrue="1" operator="greaterThan">
      <formula>0</formula>
    </cfRule>
  </conditionalFormatting>
  <conditionalFormatting sqref="B69:D69">
    <cfRule type="cellIs" dxfId="285" priority="456" stopIfTrue="1" operator="greaterThan">
      <formula>0</formula>
    </cfRule>
  </conditionalFormatting>
  <conditionalFormatting sqref="B69">
    <cfRule type="cellIs" dxfId="284" priority="455" stopIfTrue="1" operator="greaterThan">
      <formula>0</formula>
    </cfRule>
  </conditionalFormatting>
  <conditionalFormatting sqref="B69">
    <cfRule type="cellIs" dxfId="283" priority="454" stopIfTrue="1" operator="greaterThan">
      <formula>0</formula>
    </cfRule>
  </conditionalFormatting>
  <conditionalFormatting sqref="B69">
    <cfRule type="cellIs" dxfId="282" priority="453" stopIfTrue="1" operator="greaterThan">
      <formula>0</formula>
    </cfRule>
  </conditionalFormatting>
  <conditionalFormatting sqref="B69">
    <cfRule type="cellIs" dxfId="281" priority="452" stopIfTrue="1" operator="greaterThan">
      <formula>0</formula>
    </cfRule>
  </conditionalFormatting>
  <conditionalFormatting sqref="B69">
    <cfRule type="cellIs" dxfId="280" priority="451" stopIfTrue="1" operator="greaterThan">
      <formula>0</formula>
    </cfRule>
  </conditionalFormatting>
  <conditionalFormatting sqref="B69">
    <cfRule type="cellIs" dxfId="279" priority="450" stopIfTrue="1" operator="greaterThan">
      <formula>0</formula>
    </cfRule>
  </conditionalFormatting>
  <conditionalFormatting sqref="B69">
    <cfRule type="cellIs" dxfId="278" priority="449" stopIfTrue="1" operator="greaterThan">
      <formula>0</formula>
    </cfRule>
  </conditionalFormatting>
  <conditionalFormatting sqref="B69">
    <cfRule type="cellIs" dxfId="277" priority="448" stopIfTrue="1" operator="greaterThan">
      <formula>0</formula>
    </cfRule>
  </conditionalFormatting>
  <conditionalFormatting sqref="B69">
    <cfRule type="cellIs" dxfId="276" priority="447" stopIfTrue="1" operator="greaterThan">
      <formula>0</formula>
    </cfRule>
  </conditionalFormatting>
  <conditionalFormatting sqref="B69">
    <cfRule type="cellIs" dxfId="275" priority="446" stopIfTrue="1" operator="greaterThan">
      <formula>0</formula>
    </cfRule>
  </conditionalFormatting>
  <conditionalFormatting sqref="B70:B76">
    <cfRule type="cellIs" dxfId="274" priority="445" stopIfTrue="1" operator="greaterThan">
      <formula>0</formula>
    </cfRule>
  </conditionalFormatting>
  <conditionalFormatting sqref="B70:B76">
    <cfRule type="cellIs" dxfId="273" priority="444" stopIfTrue="1" operator="greaterThan">
      <formula>0</formula>
    </cfRule>
  </conditionalFormatting>
  <conditionalFormatting sqref="B70:B76">
    <cfRule type="cellIs" dxfId="272" priority="443" stopIfTrue="1" operator="greaterThan">
      <formula>0</formula>
    </cfRule>
  </conditionalFormatting>
  <conditionalFormatting sqref="B70:B76">
    <cfRule type="cellIs" dxfId="271" priority="442" stopIfTrue="1" operator="greaterThan">
      <formula>0</formula>
    </cfRule>
  </conditionalFormatting>
  <conditionalFormatting sqref="B70:B76">
    <cfRule type="cellIs" dxfId="270" priority="441" stopIfTrue="1" operator="greaterThan">
      <formula>0</formula>
    </cfRule>
  </conditionalFormatting>
  <conditionalFormatting sqref="B70:D70">
    <cfRule type="cellIs" dxfId="269" priority="440" stopIfTrue="1" operator="greaterThan">
      <formula>0</formula>
    </cfRule>
  </conditionalFormatting>
  <conditionalFormatting sqref="B70:B76">
    <cfRule type="cellIs" dxfId="268" priority="439" stopIfTrue="1" operator="greaterThan">
      <formula>0</formula>
    </cfRule>
  </conditionalFormatting>
  <conditionalFormatting sqref="B70:B76">
    <cfRule type="cellIs" dxfId="267" priority="438" stopIfTrue="1" operator="greaterThan">
      <formula>0</formula>
    </cfRule>
  </conditionalFormatting>
  <conditionalFormatting sqref="B70:B76">
    <cfRule type="cellIs" dxfId="266" priority="437" stopIfTrue="1" operator="greaterThan">
      <formula>0</formula>
    </cfRule>
  </conditionalFormatting>
  <conditionalFormatting sqref="B70:B76">
    <cfRule type="cellIs" dxfId="265" priority="436" stopIfTrue="1" operator="greaterThan">
      <formula>0</formula>
    </cfRule>
  </conditionalFormatting>
  <conditionalFormatting sqref="B70:B76">
    <cfRule type="cellIs" dxfId="264" priority="435" stopIfTrue="1" operator="greaterThan">
      <formula>0</formula>
    </cfRule>
  </conditionalFormatting>
  <conditionalFormatting sqref="B70:B76">
    <cfRule type="cellIs" dxfId="263" priority="434" stopIfTrue="1" operator="greaterThan">
      <formula>0</formula>
    </cfRule>
  </conditionalFormatting>
  <conditionalFormatting sqref="B70:B76">
    <cfRule type="cellIs" dxfId="262" priority="433" stopIfTrue="1" operator="greaterThan">
      <formula>0</formula>
    </cfRule>
  </conditionalFormatting>
  <conditionalFormatting sqref="B70:D70">
    <cfRule type="cellIs" dxfId="261" priority="432" stopIfTrue="1" operator="greaterThan">
      <formula>0</formula>
    </cfRule>
  </conditionalFormatting>
  <conditionalFormatting sqref="B70:B76">
    <cfRule type="cellIs" dxfId="260" priority="431" stopIfTrue="1" operator="greaterThan">
      <formula>0</formula>
    </cfRule>
  </conditionalFormatting>
  <conditionalFormatting sqref="B70:D70">
    <cfRule type="cellIs" dxfId="259" priority="430" stopIfTrue="1" operator="greaterThan">
      <formula>0</formula>
    </cfRule>
  </conditionalFormatting>
  <conditionalFormatting sqref="B70:B76">
    <cfRule type="cellIs" dxfId="258" priority="429" stopIfTrue="1" operator="greaterThan">
      <formula>0</formula>
    </cfRule>
  </conditionalFormatting>
  <conditionalFormatting sqref="B70:B76">
    <cfRule type="cellIs" dxfId="257" priority="428" stopIfTrue="1" operator="greaterThan">
      <formula>0</formula>
    </cfRule>
  </conditionalFormatting>
  <conditionalFormatting sqref="B70:B76">
    <cfRule type="cellIs" dxfId="256" priority="427" stopIfTrue="1" operator="greaterThan">
      <formula>0</formula>
    </cfRule>
  </conditionalFormatting>
  <conditionalFormatting sqref="B70:B76">
    <cfRule type="cellIs" dxfId="255" priority="426" stopIfTrue="1" operator="greaterThan">
      <formula>0</formula>
    </cfRule>
  </conditionalFormatting>
  <conditionalFormatting sqref="B70:B76">
    <cfRule type="cellIs" dxfId="254" priority="425" stopIfTrue="1" operator="greaterThan">
      <formula>0</formula>
    </cfRule>
  </conditionalFormatting>
  <conditionalFormatting sqref="B70:B76">
    <cfRule type="cellIs" dxfId="253" priority="424" stopIfTrue="1" operator="greaterThan">
      <formula>0</formula>
    </cfRule>
  </conditionalFormatting>
  <conditionalFormatting sqref="B70:B76">
    <cfRule type="cellIs" dxfId="252" priority="423" stopIfTrue="1" operator="greaterThan">
      <formula>0</formula>
    </cfRule>
  </conditionalFormatting>
  <conditionalFormatting sqref="B70:D70">
    <cfRule type="cellIs" dxfId="251" priority="422" stopIfTrue="1" operator="greaterThan">
      <formula>0</formula>
    </cfRule>
  </conditionalFormatting>
  <conditionalFormatting sqref="B70:B76">
    <cfRule type="cellIs" dxfId="250" priority="421" stopIfTrue="1" operator="greaterThan">
      <formula>0</formula>
    </cfRule>
  </conditionalFormatting>
  <conditionalFormatting sqref="B70:B76">
    <cfRule type="cellIs" dxfId="249" priority="420" stopIfTrue="1" operator="greaterThan">
      <formula>0</formula>
    </cfRule>
  </conditionalFormatting>
  <conditionalFormatting sqref="B70:B76">
    <cfRule type="cellIs" dxfId="248" priority="419" stopIfTrue="1" operator="greaterThan">
      <formula>0</formula>
    </cfRule>
  </conditionalFormatting>
  <conditionalFormatting sqref="B70:B76">
    <cfRule type="cellIs" dxfId="247" priority="418" stopIfTrue="1" operator="greaterThan">
      <formula>0</formula>
    </cfRule>
  </conditionalFormatting>
  <conditionalFormatting sqref="B70:B76">
    <cfRule type="cellIs" dxfId="246" priority="417" stopIfTrue="1" operator="greaterThan">
      <formula>0</formula>
    </cfRule>
  </conditionalFormatting>
  <conditionalFormatting sqref="B70:B76">
    <cfRule type="cellIs" dxfId="245" priority="416" stopIfTrue="1" operator="greaterThan">
      <formula>0</formula>
    </cfRule>
  </conditionalFormatting>
  <conditionalFormatting sqref="B70:B76">
    <cfRule type="cellIs" dxfId="244" priority="415" stopIfTrue="1" operator="greaterThan">
      <formula>0</formula>
    </cfRule>
  </conditionalFormatting>
  <conditionalFormatting sqref="B70:B76">
    <cfRule type="cellIs" dxfId="243" priority="414" stopIfTrue="1" operator="greaterThan">
      <formula>0</formula>
    </cfRule>
  </conditionalFormatting>
  <conditionalFormatting sqref="B70:B76">
    <cfRule type="cellIs" dxfId="242" priority="413" stopIfTrue="1" operator="greaterThan">
      <formula>0</formula>
    </cfRule>
  </conditionalFormatting>
  <conditionalFormatting sqref="B70:B76">
    <cfRule type="cellIs" dxfId="241" priority="412" stopIfTrue="1" operator="greaterThan">
      <formula>0</formula>
    </cfRule>
  </conditionalFormatting>
  <conditionalFormatting sqref="B70:B76">
    <cfRule type="cellIs" dxfId="240" priority="411" stopIfTrue="1" operator="greaterThan">
      <formula>0</formula>
    </cfRule>
  </conditionalFormatting>
  <conditionalFormatting sqref="B70:B76">
    <cfRule type="cellIs" dxfId="239" priority="410" stopIfTrue="1" operator="greaterThan">
      <formula>0</formula>
    </cfRule>
  </conditionalFormatting>
  <conditionalFormatting sqref="B70:B76">
    <cfRule type="cellIs" dxfId="238" priority="409" stopIfTrue="1" operator="greaterThan">
      <formula>0</formula>
    </cfRule>
  </conditionalFormatting>
  <conditionalFormatting sqref="B70:D70">
    <cfRule type="cellIs" dxfId="237" priority="408" stopIfTrue="1" operator="greaterThan">
      <formula>0</formula>
    </cfRule>
  </conditionalFormatting>
  <conditionalFormatting sqref="B70:B76">
    <cfRule type="cellIs" dxfId="236" priority="407" stopIfTrue="1" operator="greaterThan">
      <formula>0</formula>
    </cfRule>
  </conditionalFormatting>
  <conditionalFormatting sqref="B70:B76">
    <cfRule type="cellIs" dxfId="235" priority="406" stopIfTrue="1" operator="greaterThan">
      <formula>0</formula>
    </cfRule>
  </conditionalFormatting>
  <conditionalFormatting sqref="B70:B76">
    <cfRule type="cellIs" dxfId="234" priority="405" stopIfTrue="1" operator="greaterThan">
      <formula>0</formula>
    </cfRule>
  </conditionalFormatting>
  <conditionalFormatting sqref="B70:B76">
    <cfRule type="cellIs" dxfId="233" priority="404" stopIfTrue="1" operator="greaterThan">
      <formula>0</formula>
    </cfRule>
  </conditionalFormatting>
  <conditionalFormatting sqref="B70:B76">
    <cfRule type="cellIs" dxfId="232" priority="403" stopIfTrue="1" operator="greaterThan">
      <formula>0</formula>
    </cfRule>
  </conditionalFormatting>
  <conditionalFormatting sqref="B70:B76">
    <cfRule type="cellIs" dxfId="231" priority="402" stopIfTrue="1" operator="greaterThan">
      <formula>0</formula>
    </cfRule>
  </conditionalFormatting>
  <conditionalFormatting sqref="B70:D70">
    <cfRule type="cellIs" dxfId="230" priority="401" stopIfTrue="1" operator="greaterThan">
      <formula>0</formula>
    </cfRule>
  </conditionalFormatting>
  <conditionalFormatting sqref="B70:B76">
    <cfRule type="cellIs" dxfId="229" priority="400" stopIfTrue="1" operator="greaterThan">
      <formula>0</formula>
    </cfRule>
  </conditionalFormatting>
  <conditionalFormatting sqref="B70:B76">
    <cfRule type="cellIs" dxfId="228" priority="399" stopIfTrue="1" operator="greaterThan">
      <formula>0</formula>
    </cfRule>
  </conditionalFormatting>
  <conditionalFormatting sqref="B70:B76">
    <cfRule type="cellIs" dxfId="227" priority="398" stopIfTrue="1" operator="greaterThan">
      <formula>0</formula>
    </cfRule>
  </conditionalFormatting>
  <conditionalFormatting sqref="B70:D70">
    <cfRule type="cellIs" dxfId="226" priority="397" stopIfTrue="1" operator="greaterThan">
      <formula>0</formula>
    </cfRule>
  </conditionalFormatting>
  <conditionalFormatting sqref="B70:D70">
    <cfRule type="cellIs" dxfId="225" priority="396" stopIfTrue="1" operator="greaterThan">
      <formula>0</formula>
    </cfRule>
  </conditionalFormatting>
  <conditionalFormatting sqref="B70:B76">
    <cfRule type="cellIs" dxfId="224" priority="395" stopIfTrue="1" operator="greaterThan">
      <formula>0</formula>
    </cfRule>
  </conditionalFormatting>
  <conditionalFormatting sqref="B70:B76">
    <cfRule type="cellIs" dxfId="223" priority="394" stopIfTrue="1" operator="greaterThan">
      <formula>0</formula>
    </cfRule>
  </conditionalFormatting>
  <conditionalFormatting sqref="B70:B76">
    <cfRule type="cellIs" dxfId="222" priority="393" stopIfTrue="1" operator="greaterThan">
      <formula>0</formula>
    </cfRule>
  </conditionalFormatting>
  <conditionalFormatting sqref="B70:B76">
    <cfRule type="cellIs" dxfId="221" priority="392" stopIfTrue="1" operator="greaterThan">
      <formula>0</formula>
    </cfRule>
  </conditionalFormatting>
  <conditionalFormatting sqref="B70:B76">
    <cfRule type="cellIs" dxfId="220" priority="391" stopIfTrue="1" operator="greaterThan">
      <formula>0</formula>
    </cfRule>
  </conditionalFormatting>
  <conditionalFormatting sqref="B70:B76">
    <cfRule type="cellIs" dxfId="219" priority="390" stopIfTrue="1" operator="greaterThan">
      <formula>0</formula>
    </cfRule>
  </conditionalFormatting>
  <conditionalFormatting sqref="B70:B76">
    <cfRule type="cellIs" dxfId="218" priority="389" stopIfTrue="1" operator="greaterThan">
      <formula>0</formula>
    </cfRule>
  </conditionalFormatting>
  <conditionalFormatting sqref="B70:D70">
    <cfRule type="cellIs" dxfId="217" priority="388" stopIfTrue="1" operator="greaterThan">
      <formula>0</formula>
    </cfRule>
  </conditionalFormatting>
  <conditionalFormatting sqref="B70:B76">
    <cfRule type="cellIs" dxfId="216" priority="387" stopIfTrue="1" operator="greaterThan">
      <formula>0</formula>
    </cfRule>
  </conditionalFormatting>
  <conditionalFormatting sqref="B70:B76">
    <cfRule type="cellIs" dxfId="215" priority="386" stopIfTrue="1" operator="greaterThan">
      <formula>0</formula>
    </cfRule>
  </conditionalFormatting>
  <conditionalFormatting sqref="B70:B76">
    <cfRule type="cellIs" dxfId="214" priority="385" stopIfTrue="1" operator="greaterThan">
      <formula>0</formula>
    </cfRule>
  </conditionalFormatting>
  <conditionalFormatting sqref="B70:B76">
    <cfRule type="cellIs" dxfId="213" priority="384" stopIfTrue="1" operator="greaterThan">
      <formula>0</formula>
    </cfRule>
  </conditionalFormatting>
  <conditionalFormatting sqref="B70:B76">
    <cfRule type="cellIs" dxfId="212" priority="383" stopIfTrue="1" operator="greaterThan">
      <formula>0</formula>
    </cfRule>
  </conditionalFormatting>
  <conditionalFormatting sqref="B70:B76">
    <cfRule type="cellIs" dxfId="211" priority="382" stopIfTrue="1" operator="greaterThan">
      <formula>0</formula>
    </cfRule>
  </conditionalFormatting>
  <conditionalFormatting sqref="B70:B76">
    <cfRule type="cellIs" dxfId="210" priority="381" stopIfTrue="1" operator="greaterThan">
      <formula>0</formula>
    </cfRule>
  </conditionalFormatting>
  <conditionalFormatting sqref="B70:B76">
    <cfRule type="cellIs" dxfId="209" priority="380" stopIfTrue="1" operator="greaterThan">
      <formula>0</formula>
    </cfRule>
  </conditionalFormatting>
  <conditionalFormatting sqref="B70:B76">
    <cfRule type="cellIs" dxfId="208" priority="379" stopIfTrue="1" operator="greaterThan">
      <formula>0</formula>
    </cfRule>
  </conditionalFormatting>
  <conditionalFormatting sqref="B70:B76">
    <cfRule type="cellIs" dxfId="207" priority="378" stopIfTrue="1" operator="greaterThan">
      <formula>0</formula>
    </cfRule>
  </conditionalFormatting>
  <conditionalFormatting sqref="B70:B76">
    <cfRule type="cellIs" dxfId="206" priority="377" stopIfTrue="1" operator="greaterThan">
      <formula>0</formula>
    </cfRule>
  </conditionalFormatting>
  <conditionalFormatting sqref="B70:B76">
    <cfRule type="cellIs" dxfId="205" priority="376" stopIfTrue="1" operator="greaterThan">
      <formula>0</formula>
    </cfRule>
  </conditionalFormatting>
  <conditionalFormatting sqref="B70:B76">
    <cfRule type="cellIs" dxfId="204" priority="375" stopIfTrue="1" operator="greaterThan">
      <formula>0</formula>
    </cfRule>
  </conditionalFormatting>
  <conditionalFormatting sqref="B70:D70">
    <cfRule type="cellIs" dxfId="203" priority="374" stopIfTrue="1" operator="greaterThan">
      <formula>0</formula>
    </cfRule>
  </conditionalFormatting>
  <conditionalFormatting sqref="B70:B76">
    <cfRule type="cellIs" dxfId="202" priority="373" stopIfTrue="1" operator="greaterThan">
      <formula>0</formula>
    </cfRule>
  </conditionalFormatting>
  <conditionalFormatting sqref="B70:B76">
    <cfRule type="cellIs" dxfId="201" priority="372" stopIfTrue="1" operator="greaterThan">
      <formula>0</formula>
    </cfRule>
  </conditionalFormatting>
  <conditionalFormatting sqref="B70:B76">
    <cfRule type="cellIs" dxfId="200" priority="371" stopIfTrue="1" operator="greaterThan">
      <formula>0</formula>
    </cfRule>
  </conditionalFormatting>
  <conditionalFormatting sqref="B70:D70">
    <cfRule type="cellIs" dxfId="199" priority="370" stopIfTrue="1" operator="greaterThan">
      <formula>0</formula>
    </cfRule>
  </conditionalFormatting>
  <conditionalFormatting sqref="B70:D70">
    <cfRule type="cellIs" dxfId="198" priority="369" stopIfTrue="1" operator="greaterThan">
      <formula>0</formula>
    </cfRule>
  </conditionalFormatting>
  <conditionalFormatting sqref="B70:B76">
    <cfRule type="cellIs" dxfId="197" priority="368" stopIfTrue="1" operator="greaterThan">
      <formula>0</formula>
    </cfRule>
  </conditionalFormatting>
  <conditionalFormatting sqref="B70:B76">
    <cfRule type="cellIs" dxfId="196" priority="367" stopIfTrue="1" operator="greaterThan">
      <formula>0</formula>
    </cfRule>
  </conditionalFormatting>
  <conditionalFormatting sqref="B70:B76">
    <cfRule type="cellIs" dxfId="195" priority="366" stopIfTrue="1" operator="greaterThan">
      <formula>0</formula>
    </cfRule>
  </conditionalFormatting>
  <conditionalFormatting sqref="B70:B76">
    <cfRule type="cellIs" dxfId="194" priority="365" stopIfTrue="1" operator="greaterThan">
      <formula>0</formula>
    </cfRule>
  </conditionalFormatting>
  <conditionalFormatting sqref="B70:B76">
    <cfRule type="cellIs" dxfId="193" priority="364" stopIfTrue="1" operator="greaterThan">
      <formula>0</formula>
    </cfRule>
  </conditionalFormatting>
  <conditionalFormatting sqref="B70:B76">
    <cfRule type="cellIs" dxfId="192" priority="363" stopIfTrue="1" operator="greaterThan">
      <formula>0</formula>
    </cfRule>
  </conditionalFormatting>
  <conditionalFormatting sqref="B70:B76">
    <cfRule type="cellIs" dxfId="191" priority="362" stopIfTrue="1" operator="greaterThan">
      <formula>0</formula>
    </cfRule>
  </conditionalFormatting>
  <conditionalFormatting sqref="B70:D70">
    <cfRule type="cellIs" dxfId="190" priority="361" stopIfTrue="1" operator="greaterThan">
      <formula>0</formula>
    </cfRule>
  </conditionalFormatting>
  <conditionalFormatting sqref="B70:B76">
    <cfRule type="cellIs" dxfId="189" priority="360" stopIfTrue="1" operator="greaterThan">
      <formula>0</formula>
    </cfRule>
  </conditionalFormatting>
  <conditionalFormatting sqref="B70:B76">
    <cfRule type="cellIs" dxfId="188" priority="359" stopIfTrue="1" operator="greaterThan">
      <formula>0</formula>
    </cfRule>
  </conditionalFormatting>
  <conditionalFormatting sqref="B70:B76">
    <cfRule type="cellIs" dxfId="187" priority="358" stopIfTrue="1" operator="greaterThan">
      <formula>0</formula>
    </cfRule>
  </conditionalFormatting>
  <conditionalFormatting sqref="B70:B76">
    <cfRule type="cellIs" dxfId="186" priority="357" stopIfTrue="1" operator="greaterThan">
      <formula>0</formula>
    </cfRule>
  </conditionalFormatting>
  <conditionalFormatting sqref="B70:B76">
    <cfRule type="cellIs" dxfId="185" priority="356" stopIfTrue="1" operator="greaterThan">
      <formula>0</formula>
    </cfRule>
  </conditionalFormatting>
  <conditionalFormatting sqref="B70:B76">
    <cfRule type="cellIs" dxfId="184" priority="355" stopIfTrue="1" operator="greaterThan">
      <formula>0</formula>
    </cfRule>
  </conditionalFormatting>
  <conditionalFormatting sqref="B70:B76">
    <cfRule type="cellIs" dxfId="183" priority="354" stopIfTrue="1" operator="greaterThan">
      <formula>0</formula>
    </cfRule>
  </conditionalFormatting>
  <conditionalFormatting sqref="B70:B76">
    <cfRule type="cellIs" dxfId="182" priority="353" stopIfTrue="1" operator="greaterThan">
      <formula>0</formula>
    </cfRule>
  </conditionalFormatting>
  <conditionalFormatting sqref="B70:B76">
    <cfRule type="cellIs" dxfId="181" priority="352" stopIfTrue="1" operator="greaterThan">
      <formula>0</formula>
    </cfRule>
  </conditionalFormatting>
  <conditionalFormatting sqref="B70:B76">
    <cfRule type="cellIs" dxfId="180" priority="351" stopIfTrue="1" operator="greaterThan">
      <formula>0</formula>
    </cfRule>
  </conditionalFormatting>
  <conditionalFormatting sqref="B70:B76">
    <cfRule type="cellIs" dxfId="179" priority="350" stopIfTrue="1" operator="greaterThan">
      <formula>0</formula>
    </cfRule>
  </conditionalFormatting>
  <conditionalFormatting sqref="B70:B76">
    <cfRule type="cellIs" dxfId="178" priority="349" stopIfTrue="1" operator="greaterThan">
      <formula>0</formula>
    </cfRule>
  </conditionalFormatting>
  <conditionalFormatting sqref="B70:B76">
    <cfRule type="cellIs" dxfId="177" priority="348" stopIfTrue="1" operator="greaterThan">
      <formula>0</formula>
    </cfRule>
  </conditionalFormatting>
  <conditionalFormatting sqref="B70:D70">
    <cfRule type="cellIs" dxfId="176" priority="347" stopIfTrue="1" operator="greaterThan">
      <formula>0</formula>
    </cfRule>
  </conditionalFormatting>
  <conditionalFormatting sqref="B70:B76">
    <cfRule type="cellIs" dxfId="175" priority="346" stopIfTrue="1" operator="greaterThan">
      <formula>0</formula>
    </cfRule>
  </conditionalFormatting>
  <conditionalFormatting sqref="B70:B76">
    <cfRule type="cellIs" dxfId="174" priority="345" stopIfTrue="1" operator="greaterThan">
      <formula>0</formula>
    </cfRule>
  </conditionalFormatting>
  <conditionalFormatting sqref="B70:B76">
    <cfRule type="cellIs" dxfId="173" priority="344" stopIfTrue="1" operator="greaterThan">
      <formula>0</formula>
    </cfRule>
  </conditionalFormatting>
  <conditionalFormatting sqref="B70:D70">
    <cfRule type="cellIs" dxfId="172" priority="343" stopIfTrue="1" operator="greaterThan">
      <formula>0</formula>
    </cfRule>
  </conditionalFormatting>
  <conditionalFormatting sqref="B70:D70">
    <cfRule type="cellIs" dxfId="171" priority="342" stopIfTrue="1" operator="greaterThan">
      <formula>0</formula>
    </cfRule>
  </conditionalFormatting>
  <conditionalFormatting sqref="B70:B76">
    <cfRule type="cellIs" dxfId="170" priority="341" stopIfTrue="1" operator="greaterThan">
      <formula>0</formula>
    </cfRule>
  </conditionalFormatting>
  <conditionalFormatting sqref="B70:B76">
    <cfRule type="cellIs" dxfId="169" priority="340" stopIfTrue="1" operator="greaterThan">
      <formula>0</formula>
    </cfRule>
  </conditionalFormatting>
  <conditionalFormatting sqref="B70:B76">
    <cfRule type="cellIs" dxfId="168" priority="339" stopIfTrue="1" operator="greaterThan">
      <formula>0</formula>
    </cfRule>
  </conditionalFormatting>
  <conditionalFormatting sqref="B70:B76">
    <cfRule type="cellIs" dxfId="167" priority="338" stopIfTrue="1" operator="greaterThan">
      <formula>0</formula>
    </cfRule>
  </conditionalFormatting>
  <conditionalFormatting sqref="B70:B76">
    <cfRule type="cellIs" dxfId="166" priority="337" stopIfTrue="1" operator="greaterThan">
      <formula>0</formula>
    </cfRule>
  </conditionalFormatting>
  <conditionalFormatting sqref="B70:B76">
    <cfRule type="cellIs" dxfId="165" priority="336" stopIfTrue="1" operator="greaterThan">
      <formula>0</formula>
    </cfRule>
  </conditionalFormatting>
  <conditionalFormatting sqref="B70:B76">
    <cfRule type="cellIs" dxfId="164" priority="335" stopIfTrue="1" operator="greaterThan">
      <formula>0</formula>
    </cfRule>
  </conditionalFormatting>
  <conditionalFormatting sqref="B70:D70">
    <cfRule type="cellIs" dxfId="163" priority="334" stopIfTrue="1" operator="greaterThan">
      <formula>0</formula>
    </cfRule>
  </conditionalFormatting>
  <conditionalFormatting sqref="B70:B76">
    <cfRule type="cellIs" dxfId="162" priority="333" stopIfTrue="1" operator="greaterThan">
      <formula>0</formula>
    </cfRule>
  </conditionalFormatting>
  <conditionalFormatting sqref="B70:B76">
    <cfRule type="cellIs" dxfId="161" priority="332" stopIfTrue="1" operator="greaterThan">
      <formula>0</formula>
    </cfRule>
  </conditionalFormatting>
  <conditionalFormatting sqref="B70:B76">
    <cfRule type="cellIs" dxfId="160" priority="331" stopIfTrue="1" operator="greaterThan">
      <formula>0</formula>
    </cfRule>
  </conditionalFormatting>
  <conditionalFormatting sqref="B70:B76">
    <cfRule type="cellIs" dxfId="159" priority="330" stopIfTrue="1" operator="greaterThan">
      <formula>0</formula>
    </cfRule>
  </conditionalFormatting>
  <conditionalFormatting sqref="B70:B76">
    <cfRule type="cellIs" dxfId="158" priority="329" stopIfTrue="1" operator="greaterThan">
      <formula>0</formula>
    </cfRule>
  </conditionalFormatting>
  <conditionalFormatting sqref="B70:B76">
    <cfRule type="cellIs" dxfId="157" priority="328" stopIfTrue="1" operator="greaterThan">
      <formula>0</formula>
    </cfRule>
  </conditionalFormatting>
  <conditionalFormatting sqref="B70:B76">
    <cfRule type="cellIs" dxfId="156" priority="327" stopIfTrue="1" operator="greaterThan">
      <formula>0</formula>
    </cfRule>
  </conditionalFormatting>
  <conditionalFormatting sqref="B70:B76">
    <cfRule type="cellIs" dxfId="155" priority="326" stopIfTrue="1" operator="greaterThan">
      <formula>0</formula>
    </cfRule>
  </conditionalFormatting>
  <conditionalFormatting sqref="B70:B76">
    <cfRule type="cellIs" dxfId="154" priority="325" stopIfTrue="1" operator="greaterThan">
      <formula>0</formula>
    </cfRule>
  </conditionalFormatting>
  <conditionalFormatting sqref="B70:B76">
    <cfRule type="cellIs" dxfId="153" priority="324" stopIfTrue="1" operator="greaterThan">
      <formula>0</formula>
    </cfRule>
  </conditionalFormatting>
  <conditionalFormatting sqref="B70:B76">
    <cfRule type="cellIs" dxfId="152" priority="323" stopIfTrue="1" operator="greaterThan">
      <formula>0</formula>
    </cfRule>
  </conditionalFormatting>
  <conditionalFormatting sqref="B70:B76">
    <cfRule type="cellIs" dxfId="151" priority="322" stopIfTrue="1" operator="greaterThan">
      <formula>0</formula>
    </cfRule>
  </conditionalFormatting>
  <conditionalFormatting sqref="B70:B76">
    <cfRule type="cellIs" dxfId="150" priority="321" stopIfTrue="1" operator="greaterThan">
      <formula>0</formula>
    </cfRule>
  </conditionalFormatting>
  <conditionalFormatting sqref="B70:D70">
    <cfRule type="cellIs" dxfId="149" priority="320" stopIfTrue="1" operator="greaterThan">
      <formula>0</formula>
    </cfRule>
  </conditionalFormatting>
  <conditionalFormatting sqref="B70:B76">
    <cfRule type="cellIs" dxfId="148" priority="319" stopIfTrue="1" operator="greaterThan">
      <formula>0</formula>
    </cfRule>
  </conditionalFormatting>
  <conditionalFormatting sqref="B70:B76">
    <cfRule type="cellIs" dxfId="147" priority="318" stopIfTrue="1" operator="greaterThan">
      <formula>0</formula>
    </cfRule>
  </conditionalFormatting>
  <conditionalFormatting sqref="B70:B76">
    <cfRule type="cellIs" dxfId="146" priority="317" stopIfTrue="1" operator="greaterThan">
      <formula>0</formula>
    </cfRule>
  </conditionalFormatting>
  <conditionalFormatting sqref="B70:D70">
    <cfRule type="cellIs" dxfId="145" priority="316" stopIfTrue="1" operator="greaterThan">
      <formula>0</formula>
    </cfRule>
  </conditionalFormatting>
  <conditionalFormatting sqref="B70:D70">
    <cfRule type="cellIs" dxfId="144" priority="315" stopIfTrue="1" operator="greaterThan">
      <formula>0</formula>
    </cfRule>
  </conditionalFormatting>
  <conditionalFormatting sqref="B70:B76">
    <cfRule type="cellIs" dxfId="143" priority="314" stopIfTrue="1" operator="greaterThan">
      <formula>0</formula>
    </cfRule>
  </conditionalFormatting>
  <conditionalFormatting sqref="B70:B76">
    <cfRule type="cellIs" dxfId="142" priority="313" stopIfTrue="1" operator="greaterThan">
      <formula>0</formula>
    </cfRule>
  </conditionalFormatting>
  <conditionalFormatting sqref="B70:B76">
    <cfRule type="cellIs" dxfId="141" priority="312" stopIfTrue="1" operator="greaterThan">
      <formula>0</formula>
    </cfRule>
  </conditionalFormatting>
  <conditionalFormatting sqref="B70:B76">
    <cfRule type="cellIs" dxfId="140" priority="311" stopIfTrue="1" operator="greaterThan">
      <formula>0</formula>
    </cfRule>
  </conditionalFormatting>
  <conditionalFormatting sqref="B70:B76">
    <cfRule type="cellIs" dxfId="139" priority="310" stopIfTrue="1" operator="greaterThan">
      <formula>0</formula>
    </cfRule>
  </conditionalFormatting>
  <conditionalFormatting sqref="B70:B76">
    <cfRule type="cellIs" dxfId="138" priority="309" stopIfTrue="1" operator="greaterThan">
      <formula>0</formula>
    </cfRule>
  </conditionalFormatting>
  <conditionalFormatting sqref="B70:B76">
    <cfRule type="cellIs" dxfId="137" priority="308" stopIfTrue="1" operator="greaterThan">
      <formula>0</formula>
    </cfRule>
  </conditionalFormatting>
  <conditionalFormatting sqref="B70:D70">
    <cfRule type="cellIs" dxfId="136" priority="307" stopIfTrue="1" operator="greaterThan">
      <formula>0</formula>
    </cfRule>
  </conditionalFormatting>
  <conditionalFormatting sqref="B70:B76">
    <cfRule type="cellIs" dxfId="135" priority="306" stopIfTrue="1" operator="greaterThan">
      <formula>0</formula>
    </cfRule>
  </conditionalFormatting>
  <conditionalFormatting sqref="B70:B76">
    <cfRule type="cellIs" dxfId="134" priority="305" stopIfTrue="1" operator="greaterThan">
      <formula>0</formula>
    </cfRule>
  </conditionalFormatting>
  <conditionalFormatting sqref="B70:B76">
    <cfRule type="cellIs" dxfId="133" priority="304" stopIfTrue="1" operator="greaterThan">
      <formula>0</formula>
    </cfRule>
  </conditionalFormatting>
  <conditionalFormatting sqref="B70:B76">
    <cfRule type="cellIs" dxfId="132" priority="303" stopIfTrue="1" operator="greaterThan">
      <formula>0</formula>
    </cfRule>
  </conditionalFormatting>
  <conditionalFormatting sqref="B70:B76">
    <cfRule type="cellIs" dxfId="131" priority="302" stopIfTrue="1" operator="greaterThan">
      <formula>0</formula>
    </cfRule>
  </conditionalFormatting>
  <conditionalFormatting sqref="B70:B76">
    <cfRule type="cellIs" dxfId="130" priority="301" stopIfTrue="1" operator="greaterThan">
      <formula>0</formula>
    </cfRule>
  </conditionalFormatting>
  <conditionalFormatting sqref="B70:B76">
    <cfRule type="cellIs" dxfId="129" priority="300" stopIfTrue="1" operator="greaterThan">
      <formula>0</formula>
    </cfRule>
  </conditionalFormatting>
  <conditionalFormatting sqref="B70:B76">
    <cfRule type="cellIs" dxfId="128" priority="299" stopIfTrue="1" operator="greaterThan">
      <formula>0</formula>
    </cfRule>
  </conditionalFormatting>
  <conditionalFormatting sqref="B70:B76">
    <cfRule type="cellIs" dxfId="127" priority="298" stopIfTrue="1" operator="greaterThan">
      <formula>0</formula>
    </cfRule>
  </conditionalFormatting>
  <conditionalFormatting sqref="B70:B76">
    <cfRule type="cellIs" dxfId="126" priority="297" stopIfTrue="1" operator="greaterThan">
      <formula>0</formula>
    </cfRule>
  </conditionalFormatting>
  <conditionalFormatting sqref="B71:D71">
    <cfRule type="cellIs" dxfId="125" priority="126" stopIfTrue="1" operator="greaterThan">
      <formula>0</formula>
    </cfRule>
  </conditionalFormatting>
  <conditionalFormatting sqref="B71:D71">
    <cfRule type="cellIs" dxfId="124" priority="125" stopIfTrue="1" operator="greaterThan">
      <formula>0</formula>
    </cfRule>
  </conditionalFormatting>
  <conditionalFormatting sqref="B71:D71">
    <cfRule type="cellIs" dxfId="123" priority="124" stopIfTrue="1" operator="greaterThan">
      <formula>0</formula>
    </cfRule>
  </conditionalFormatting>
  <conditionalFormatting sqref="B71:D71">
    <cfRule type="cellIs" dxfId="122" priority="123" stopIfTrue="1" operator="greaterThan">
      <formula>0</formula>
    </cfRule>
  </conditionalFormatting>
  <conditionalFormatting sqref="B71:D71">
    <cfRule type="cellIs" dxfId="121" priority="122" stopIfTrue="1" operator="greaterThan">
      <formula>0</formula>
    </cfRule>
  </conditionalFormatting>
  <conditionalFormatting sqref="B71:D71">
    <cfRule type="cellIs" dxfId="120" priority="121" stopIfTrue="1" operator="greaterThan">
      <formula>0</formula>
    </cfRule>
  </conditionalFormatting>
  <conditionalFormatting sqref="B71:D71">
    <cfRule type="cellIs" dxfId="119" priority="120" stopIfTrue="1" operator="greaterThan">
      <formula>0</formula>
    </cfRule>
  </conditionalFormatting>
  <conditionalFormatting sqref="B71:D71">
    <cfRule type="cellIs" dxfId="118" priority="119" stopIfTrue="1" operator="greaterThan">
      <formula>0</formula>
    </cfRule>
  </conditionalFormatting>
  <conditionalFormatting sqref="B71:D71">
    <cfRule type="cellIs" dxfId="117" priority="118" stopIfTrue="1" operator="greaterThan">
      <formula>0</formula>
    </cfRule>
  </conditionalFormatting>
  <conditionalFormatting sqref="B71:D71">
    <cfRule type="cellIs" dxfId="116" priority="117" stopIfTrue="1" operator="greaterThan">
      <formula>0</formula>
    </cfRule>
  </conditionalFormatting>
  <conditionalFormatting sqref="B71:D71">
    <cfRule type="cellIs" dxfId="115" priority="116" stopIfTrue="1" operator="greaterThan">
      <formula>0</formula>
    </cfRule>
  </conditionalFormatting>
  <conditionalFormatting sqref="B71:D71">
    <cfRule type="cellIs" dxfId="114" priority="115" stopIfTrue="1" operator="greaterThan">
      <formula>0</formula>
    </cfRule>
  </conditionalFormatting>
  <conditionalFormatting sqref="B71:D71">
    <cfRule type="cellIs" dxfId="113" priority="114" stopIfTrue="1" operator="greaterThan">
      <formula>0</formula>
    </cfRule>
  </conditionalFormatting>
  <conditionalFormatting sqref="B71:D71">
    <cfRule type="cellIs" dxfId="112" priority="113" stopIfTrue="1" operator="greaterThan">
      <formula>0</formula>
    </cfRule>
  </conditionalFormatting>
  <conditionalFormatting sqref="B71:D71">
    <cfRule type="cellIs" dxfId="111" priority="112" stopIfTrue="1" operator="greaterThan">
      <formula>0</formula>
    </cfRule>
  </conditionalFormatting>
  <conditionalFormatting sqref="B71:D71">
    <cfRule type="cellIs" dxfId="110" priority="111" stopIfTrue="1" operator="greaterThan">
      <formula>0</formula>
    </cfRule>
  </conditionalFormatting>
  <conditionalFormatting sqref="B71:D71">
    <cfRule type="cellIs" dxfId="109" priority="110" stopIfTrue="1" operator="greaterThan">
      <formula>0</formula>
    </cfRule>
  </conditionalFormatting>
  <conditionalFormatting sqref="B71:D71">
    <cfRule type="cellIs" dxfId="108" priority="109" stopIfTrue="1" operator="greaterThan">
      <formula>0</formula>
    </cfRule>
  </conditionalFormatting>
  <conditionalFormatting sqref="B71:D71">
    <cfRule type="cellIs" dxfId="107" priority="108" stopIfTrue="1" operator="greaterThan">
      <formula>0</formula>
    </cfRule>
  </conditionalFormatting>
  <conditionalFormatting sqref="B71:D71">
    <cfRule type="cellIs" dxfId="106" priority="107" stopIfTrue="1" operator="greaterThan">
      <formula>0</formula>
    </cfRule>
  </conditionalFormatting>
  <conditionalFormatting sqref="B71:D71">
    <cfRule type="cellIs" dxfId="105" priority="106" stopIfTrue="1" operator="greaterThan">
      <formula>0</formula>
    </cfRule>
  </conditionalFormatting>
  <conditionalFormatting sqref="B72:D72">
    <cfRule type="cellIs" dxfId="104" priority="105" stopIfTrue="1" operator="greaterThan">
      <formula>0</formula>
    </cfRule>
  </conditionalFormatting>
  <conditionalFormatting sqref="B72:D72">
    <cfRule type="cellIs" dxfId="103" priority="104" stopIfTrue="1" operator="greaterThan">
      <formula>0</formula>
    </cfRule>
  </conditionalFormatting>
  <conditionalFormatting sqref="B72:D72">
    <cfRule type="cellIs" dxfId="102" priority="103" stopIfTrue="1" operator="greaterThan">
      <formula>0</formula>
    </cfRule>
  </conditionalFormatting>
  <conditionalFormatting sqref="B72:D72">
    <cfRule type="cellIs" dxfId="101" priority="102" stopIfTrue="1" operator="greaterThan">
      <formula>0</formula>
    </cfRule>
  </conditionalFormatting>
  <conditionalFormatting sqref="B72:D72">
    <cfRule type="cellIs" dxfId="100" priority="101" stopIfTrue="1" operator="greaterThan">
      <formula>0</formula>
    </cfRule>
  </conditionalFormatting>
  <conditionalFormatting sqref="B72:D72">
    <cfRule type="cellIs" dxfId="99" priority="100" stopIfTrue="1" operator="greaterThan">
      <formula>0</formula>
    </cfRule>
  </conditionalFormatting>
  <conditionalFormatting sqref="B72:D72">
    <cfRule type="cellIs" dxfId="98" priority="99" stopIfTrue="1" operator="greaterThan">
      <formula>0</formula>
    </cfRule>
  </conditionalFormatting>
  <conditionalFormatting sqref="B72:D72">
    <cfRule type="cellIs" dxfId="97" priority="98" stopIfTrue="1" operator="greaterThan">
      <formula>0</formula>
    </cfRule>
  </conditionalFormatting>
  <conditionalFormatting sqref="B72:D72">
    <cfRule type="cellIs" dxfId="96" priority="97" stopIfTrue="1" operator="greaterThan">
      <formula>0</formula>
    </cfRule>
  </conditionalFormatting>
  <conditionalFormatting sqref="B72:D72">
    <cfRule type="cellIs" dxfId="95" priority="96" stopIfTrue="1" operator="greaterThan">
      <formula>0</formula>
    </cfRule>
  </conditionalFormatting>
  <conditionalFormatting sqref="B72:D72">
    <cfRule type="cellIs" dxfId="94" priority="95" stopIfTrue="1" operator="greaterThan">
      <formula>0</formula>
    </cfRule>
  </conditionalFormatting>
  <conditionalFormatting sqref="B72:D72">
    <cfRule type="cellIs" dxfId="93" priority="94" stopIfTrue="1" operator="greaterThan">
      <formula>0</formula>
    </cfRule>
  </conditionalFormatting>
  <conditionalFormatting sqref="B72:D72">
    <cfRule type="cellIs" dxfId="92" priority="93" stopIfTrue="1" operator="greaterThan">
      <formula>0</formula>
    </cfRule>
  </conditionalFormatting>
  <conditionalFormatting sqref="B72:D72">
    <cfRule type="cellIs" dxfId="91" priority="92" stopIfTrue="1" operator="greaterThan">
      <formula>0</formula>
    </cfRule>
  </conditionalFormatting>
  <conditionalFormatting sqref="B72:D72">
    <cfRule type="cellIs" dxfId="90" priority="91" stopIfTrue="1" operator="greaterThan">
      <formula>0</formula>
    </cfRule>
  </conditionalFormatting>
  <conditionalFormatting sqref="B72:D72">
    <cfRule type="cellIs" dxfId="89" priority="90" stopIfTrue="1" operator="greaterThan">
      <formula>0</formula>
    </cfRule>
  </conditionalFormatting>
  <conditionalFormatting sqref="B72:D72">
    <cfRule type="cellIs" dxfId="88" priority="89" stopIfTrue="1" operator="greaterThan">
      <formula>0</formula>
    </cfRule>
  </conditionalFormatting>
  <conditionalFormatting sqref="B72:D72">
    <cfRule type="cellIs" dxfId="87" priority="88" stopIfTrue="1" operator="greaterThan">
      <formula>0</formula>
    </cfRule>
  </conditionalFormatting>
  <conditionalFormatting sqref="B72:D72">
    <cfRule type="cellIs" dxfId="86" priority="87" stopIfTrue="1" operator="greaterThan">
      <formula>0</formula>
    </cfRule>
  </conditionalFormatting>
  <conditionalFormatting sqref="B72:D72">
    <cfRule type="cellIs" dxfId="85" priority="86" stopIfTrue="1" operator="greaterThan">
      <formula>0</formula>
    </cfRule>
  </conditionalFormatting>
  <conditionalFormatting sqref="B72:D72">
    <cfRule type="cellIs" dxfId="84" priority="85" stopIfTrue="1" operator="greaterThan">
      <formula>0</formula>
    </cfRule>
  </conditionalFormatting>
  <conditionalFormatting sqref="B75:D75">
    <cfRule type="cellIs" dxfId="83" priority="84" stopIfTrue="1" operator="greaterThan">
      <formula>0</formula>
    </cfRule>
  </conditionalFormatting>
  <conditionalFormatting sqref="B75:D75">
    <cfRule type="cellIs" dxfId="82" priority="83" stopIfTrue="1" operator="greaterThan">
      <formula>0</formula>
    </cfRule>
  </conditionalFormatting>
  <conditionalFormatting sqref="B75:D75">
    <cfRule type="cellIs" dxfId="81" priority="82" stopIfTrue="1" operator="greaterThan">
      <formula>0</formula>
    </cfRule>
  </conditionalFormatting>
  <conditionalFormatting sqref="B75:D75">
    <cfRule type="cellIs" dxfId="80" priority="81" stopIfTrue="1" operator="greaterThan">
      <formula>0</formula>
    </cfRule>
  </conditionalFormatting>
  <conditionalFormatting sqref="B75:D75">
    <cfRule type="cellIs" dxfId="79" priority="80" stopIfTrue="1" operator="greaterThan">
      <formula>0</formula>
    </cfRule>
  </conditionalFormatting>
  <conditionalFormatting sqref="B75:D75">
    <cfRule type="cellIs" dxfId="78" priority="79" stopIfTrue="1" operator="greaterThan">
      <formula>0</formula>
    </cfRule>
  </conditionalFormatting>
  <conditionalFormatting sqref="B75:D75">
    <cfRule type="cellIs" dxfId="77" priority="78" stopIfTrue="1" operator="greaterThan">
      <formula>0</formula>
    </cfRule>
  </conditionalFormatting>
  <conditionalFormatting sqref="B75:D75">
    <cfRule type="cellIs" dxfId="76" priority="77" stopIfTrue="1" operator="greaterThan">
      <formula>0</formula>
    </cfRule>
  </conditionalFormatting>
  <conditionalFormatting sqref="B75:D75">
    <cfRule type="cellIs" dxfId="75" priority="76" stopIfTrue="1" operator="greaterThan">
      <formula>0</formula>
    </cfRule>
  </conditionalFormatting>
  <conditionalFormatting sqref="B75:D75">
    <cfRule type="cellIs" dxfId="74" priority="75" stopIfTrue="1" operator="greaterThan">
      <formula>0</formula>
    </cfRule>
  </conditionalFormatting>
  <conditionalFormatting sqref="B75:D75">
    <cfRule type="cellIs" dxfId="73" priority="74" stopIfTrue="1" operator="greaterThan">
      <formula>0</formula>
    </cfRule>
  </conditionalFormatting>
  <conditionalFormatting sqref="B75:D75">
    <cfRule type="cellIs" dxfId="72" priority="73" stopIfTrue="1" operator="greaterThan">
      <formula>0</formula>
    </cfRule>
  </conditionalFormatting>
  <conditionalFormatting sqref="B75:D75">
    <cfRule type="cellIs" dxfId="71" priority="72" stopIfTrue="1" operator="greaterThan">
      <formula>0</formula>
    </cfRule>
  </conditionalFormatting>
  <conditionalFormatting sqref="B75:D75">
    <cfRule type="cellIs" dxfId="70" priority="71" stopIfTrue="1" operator="greaterThan">
      <formula>0</formula>
    </cfRule>
  </conditionalFormatting>
  <conditionalFormatting sqref="B75:D75">
    <cfRule type="cellIs" dxfId="69" priority="70" stopIfTrue="1" operator="greaterThan">
      <formula>0</formula>
    </cfRule>
  </conditionalFormatting>
  <conditionalFormatting sqref="B75:D75">
    <cfRule type="cellIs" dxfId="68" priority="69" stopIfTrue="1" operator="greaterThan">
      <formula>0</formula>
    </cfRule>
  </conditionalFormatting>
  <conditionalFormatting sqref="B75:D75">
    <cfRule type="cellIs" dxfId="67" priority="68" stopIfTrue="1" operator="greaterThan">
      <formula>0</formula>
    </cfRule>
  </conditionalFormatting>
  <conditionalFormatting sqref="B75:D75">
    <cfRule type="cellIs" dxfId="66" priority="67" stopIfTrue="1" operator="greaterThan">
      <formula>0</formula>
    </cfRule>
  </conditionalFormatting>
  <conditionalFormatting sqref="B75:D75">
    <cfRule type="cellIs" dxfId="65" priority="66" stopIfTrue="1" operator="greaterThan">
      <formula>0</formula>
    </cfRule>
  </conditionalFormatting>
  <conditionalFormatting sqref="B75:D75">
    <cfRule type="cellIs" dxfId="64" priority="65" stopIfTrue="1" operator="greaterThan">
      <formula>0</formula>
    </cfRule>
  </conditionalFormatting>
  <conditionalFormatting sqref="B75:D75">
    <cfRule type="cellIs" dxfId="63" priority="64" stopIfTrue="1" operator="greaterThan">
      <formula>0</formula>
    </cfRule>
  </conditionalFormatting>
  <conditionalFormatting sqref="B76:D76">
    <cfRule type="cellIs" dxfId="62" priority="63" stopIfTrue="1" operator="greaterThan">
      <formula>0</formula>
    </cfRule>
  </conditionalFormatting>
  <conditionalFormatting sqref="B76:D76">
    <cfRule type="cellIs" dxfId="61" priority="62" stopIfTrue="1" operator="greaterThan">
      <formula>0</formula>
    </cfRule>
  </conditionalFormatting>
  <conditionalFormatting sqref="B76:D76">
    <cfRule type="cellIs" dxfId="60" priority="61" stopIfTrue="1" operator="greaterThan">
      <formula>0</formula>
    </cfRule>
  </conditionalFormatting>
  <conditionalFormatting sqref="B76:D76">
    <cfRule type="cellIs" dxfId="59" priority="60" stopIfTrue="1" operator="greaterThan">
      <formula>0</formula>
    </cfRule>
  </conditionalFormatting>
  <conditionalFormatting sqref="B76:D76">
    <cfRule type="cellIs" dxfId="58" priority="59" stopIfTrue="1" operator="greaterThan">
      <formula>0</formula>
    </cfRule>
  </conditionalFormatting>
  <conditionalFormatting sqref="B76:D76">
    <cfRule type="cellIs" dxfId="57" priority="58" stopIfTrue="1" operator="greaterThan">
      <formula>0</formula>
    </cfRule>
  </conditionalFormatting>
  <conditionalFormatting sqref="B76:D76">
    <cfRule type="cellIs" dxfId="56" priority="57" stopIfTrue="1" operator="greaterThan">
      <formula>0</formula>
    </cfRule>
  </conditionalFormatting>
  <conditionalFormatting sqref="B76:D76">
    <cfRule type="cellIs" dxfId="55" priority="56" stopIfTrue="1" operator="greaterThan">
      <formula>0</formula>
    </cfRule>
  </conditionalFormatting>
  <conditionalFormatting sqref="B76:D76">
    <cfRule type="cellIs" dxfId="54" priority="55" stopIfTrue="1" operator="greaterThan">
      <formula>0</formula>
    </cfRule>
  </conditionalFormatting>
  <conditionalFormatting sqref="B76:D76">
    <cfRule type="cellIs" dxfId="53" priority="54" stopIfTrue="1" operator="greaterThan">
      <formula>0</formula>
    </cfRule>
  </conditionalFormatting>
  <conditionalFormatting sqref="B76:D76">
    <cfRule type="cellIs" dxfId="52" priority="53" stopIfTrue="1" operator="greaterThan">
      <formula>0</formula>
    </cfRule>
  </conditionalFormatting>
  <conditionalFormatting sqref="B76:D76">
    <cfRule type="cellIs" dxfId="51" priority="52" stopIfTrue="1" operator="greaterThan">
      <formula>0</formula>
    </cfRule>
  </conditionalFormatting>
  <conditionalFormatting sqref="B76:D76">
    <cfRule type="cellIs" dxfId="50" priority="51" stopIfTrue="1" operator="greaterThan">
      <formula>0</formula>
    </cfRule>
  </conditionalFormatting>
  <conditionalFormatting sqref="B76:D76">
    <cfRule type="cellIs" dxfId="49" priority="50" stopIfTrue="1" operator="greaterThan">
      <formula>0</formula>
    </cfRule>
  </conditionalFormatting>
  <conditionalFormatting sqref="B76:D76">
    <cfRule type="cellIs" dxfId="48" priority="49" stopIfTrue="1" operator="greaterThan">
      <formula>0</formula>
    </cfRule>
  </conditionalFormatting>
  <conditionalFormatting sqref="B76:D76">
    <cfRule type="cellIs" dxfId="47" priority="48" stopIfTrue="1" operator="greaterThan">
      <formula>0</formula>
    </cfRule>
  </conditionalFormatting>
  <conditionalFormatting sqref="B76:D76">
    <cfRule type="cellIs" dxfId="46" priority="47" stopIfTrue="1" operator="greaterThan">
      <formula>0</formula>
    </cfRule>
  </conditionalFormatting>
  <conditionalFormatting sqref="B76:D76">
    <cfRule type="cellIs" dxfId="45" priority="46" stopIfTrue="1" operator="greaterThan">
      <formula>0</formula>
    </cfRule>
  </conditionalFormatting>
  <conditionalFormatting sqref="B76:D76">
    <cfRule type="cellIs" dxfId="44" priority="45" stopIfTrue="1" operator="greaterThan">
      <formula>0</formula>
    </cfRule>
  </conditionalFormatting>
  <conditionalFormatting sqref="B76:D76">
    <cfRule type="cellIs" dxfId="43" priority="44" stopIfTrue="1" operator="greaterThan">
      <formula>0</formula>
    </cfRule>
  </conditionalFormatting>
  <conditionalFormatting sqref="B76:D76">
    <cfRule type="cellIs" dxfId="42" priority="43" stopIfTrue="1" operator="greaterThan">
      <formula>0</formula>
    </cfRule>
  </conditionalFormatting>
  <conditionalFormatting sqref="B73:D73">
    <cfRule type="cellIs" dxfId="41" priority="42" stopIfTrue="1" operator="greaterThan">
      <formula>0</formula>
    </cfRule>
  </conditionalFormatting>
  <conditionalFormatting sqref="B73:D73">
    <cfRule type="cellIs" dxfId="40" priority="41" stopIfTrue="1" operator="greaterThan">
      <formula>0</formula>
    </cfRule>
  </conditionalFormatting>
  <conditionalFormatting sqref="B73:D73">
    <cfRule type="cellIs" dxfId="39" priority="40" stopIfTrue="1" operator="greaterThan">
      <formula>0</formula>
    </cfRule>
  </conditionalFormatting>
  <conditionalFormatting sqref="B73:D73">
    <cfRule type="cellIs" dxfId="38" priority="39" stopIfTrue="1" operator="greaterThan">
      <formula>0</formula>
    </cfRule>
  </conditionalFormatting>
  <conditionalFormatting sqref="B73:D73">
    <cfRule type="cellIs" dxfId="37" priority="38" stopIfTrue="1" operator="greaterThan">
      <formula>0</formula>
    </cfRule>
  </conditionalFormatting>
  <conditionalFormatting sqref="B73:D73">
    <cfRule type="cellIs" dxfId="36" priority="37" stopIfTrue="1" operator="greaterThan">
      <formula>0</formula>
    </cfRule>
  </conditionalFormatting>
  <conditionalFormatting sqref="B73:D73">
    <cfRule type="cellIs" dxfId="35" priority="36" stopIfTrue="1" operator="greaterThan">
      <formula>0</formula>
    </cfRule>
  </conditionalFormatting>
  <conditionalFormatting sqref="B73:D73">
    <cfRule type="cellIs" dxfId="34" priority="35" stopIfTrue="1" operator="greaterThan">
      <formula>0</formula>
    </cfRule>
  </conditionalFormatting>
  <conditionalFormatting sqref="B73:D73">
    <cfRule type="cellIs" dxfId="33" priority="34" stopIfTrue="1" operator="greaterThan">
      <formula>0</formula>
    </cfRule>
  </conditionalFormatting>
  <conditionalFormatting sqref="B73:D73">
    <cfRule type="cellIs" dxfId="32" priority="33" stopIfTrue="1" operator="greaterThan">
      <formula>0</formula>
    </cfRule>
  </conditionalFormatting>
  <conditionalFormatting sqref="B73:D73">
    <cfRule type="cellIs" dxfId="31" priority="32" stopIfTrue="1" operator="greaterThan">
      <formula>0</formula>
    </cfRule>
  </conditionalFormatting>
  <conditionalFormatting sqref="B73:D73">
    <cfRule type="cellIs" dxfId="30" priority="31" stopIfTrue="1" operator="greaterThan">
      <formula>0</formula>
    </cfRule>
  </conditionalFormatting>
  <conditionalFormatting sqref="B73:D73">
    <cfRule type="cellIs" dxfId="29" priority="30" stopIfTrue="1" operator="greaterThan">
      <formula>0</formula>
    </cfRule>
  </conditionalFormatting>
  <conditionalFormatting sqref="B73:D73">
    <cfRule type="cellIs" dxfId="28" priority="29" stopIfTrue="1" operator="greaterThan">
      <formula>0</formula>
    </cfRule>
  </conditionalFormatting>
  <conditionalFormatting sqref="B73:D73">
    <cfRule type="cellIs" dxfId="27" priority="28" stopIfTrue="1" operator="greaterThan">
      <formula>0</formula>
    </cfRule>
  </conditionalFormatting>
  <conditionalFormatting sqref="B73:D73">
    <cfRule type="cellIs" dxfId="26" priority="27" stopIfTrue="1" operator="greaterThan">
      <formula>0</formula>
    </cfRule>
  </conditionalFormatting>
  <conditionalFormatting sqref="B73:D73">
    <cfRule type="cellIs" dxfId="25" priority="26" stopIfTrue="1" operator="greaterThan">
      <formula>0</formula>
    </cfRule>
  </conditionalFormatting>
  <conditionalFormatting sqref="B73:D73">
    <cfRule type="cellIs" dxfId="24" priority="25" stopIfTrue="1" operator="greaterThan">
      <formula>0</formula>
    </cfRule>
  </conditionalFormatting>
  <conditionalFormatting sqref="B73:D73">
    <cfRule type="cellIs" dxfId="23" priority="24" stopIfTrue="1" operator="greaterThan">
      <formula>0</formula>
    </cfRule>
  </conditionalFormatting>
  <conditionalFormatting sqref="B73:D73">
    <cfRule type="cellIs" dxfId="22" priority="23" stopIfTrue="1" operator="greaterThan">
      <formula>0</formula>
    </cfRule>
  </conditionalFormatting>
  <conditionalFormatting sqref="B73:D73">
    <cfRule type="cellIs" dxfId="21" priority="22" stopIfTrue="1" operator="greaterThan">
      <formula>0</formula>
    </cfRule>
  </conditionalFormatting>
  <conditionalFormatting sqref="B74:D74">
    <cfRule type="cellIs" dxfId="20" priority="21" stopIfTrue="1" operator="greaterThan">
      <formula>0</formula>
    </cfRule>
  </conditionalFormatting>
  <conditionalFormatting sqref="B74:D74">
    <cfRule type="cellIs" dxfId="19" priority="20" stopIfTrue="1" operator="greaterThan">
      <formula>0</formula>
    </cfRule>
  </conditionalFormatting>
  <conditionalFormatting sqref="B74:D74">
    <cfRule type="cellIs" dxfId="18" priority="19" stopIfTrue="1" operator="greaterThan">
      <formula>0</formula>
    </cfRule>
  </conditionalFormatting>
  <conditionalFormatting sqref="B74:D74">
    <cfRule type="cellIs" dxfId="17" priority="18" stopIfTrue="1" operator="greaterThan">
      <formula>0</formula>
    </cfRule>
  </conditionalFormatting>
  <conditionalFormatting sqref="B74:D74">
    <cfRule type="cellIs" dxfId="16" priority="17" stopIfTrue="1" operator="greaterThan">
      <formula>0</formula>
    </cfRule>
  </conditionalFormatting>
  <conditionalFormatting sqref="B74:D74">
    <cfRule type="cellIs" dxfId="15" priority="16" stopIfTrue="1" operator="greaterThan">
      <formula>0</formula>
    </cfRule>
  </conditionalFormatting>
  <conditionalFormatting sqref="B74:D74">
    <cfRule type="cellIs" dxfId="14" priority="15" stopIfTrue="1" operator="greaterThan">
      <formula>0</formula>
    </cfRule>
  </conditionalFormatting>
  <conditionalFormatting sqref="B74:D74">
    <cfRule type="cellIs" dxfId="13" priority="14" stopIfTrue="1" operator="greaterThan">
      <formula>0</formula>
    </cfRule>
  </conditionalFormatting>
  <conditionalFormatting sqref="B74:D74">
    <cfRule type="cellIs" dxfId="12" priority="13" stopIfTrue="1" operator="greaterThan">
      <formula>0</formula>
    </cfRule>
  </conditionalFormatting>
  <conditionalFormatting sqref="B74:D74">
    <cfRule type="cellIs" dxfId="11" priority="12" stopIfTrue="1" operator="greaterThan">
      <formula>0</formula>
    </cfRule>
  </conditionalFormatting>
  <conditionalFormatting sqref="B74:D74">
    <cfRule type="cellIs" dxfId="10" priority="11" stopIfTrue="1" operator="greaterThan">
      <formula>0</formula>
    </cfRule>
  </conditionalFormatting>
  <conditionalFormatting sqref="B74:D74">
    <cfRule type="cellIs" dxfId="9" priority="10" stopIfTrue="1" operator="greaterThan">
      <formula>0</formula>
    </cfRule>
  </conditionalFormatting>
  <conditionalFormatting sqref="B74:D74">
    <cfRule type="cellIs" dxfId="8" priority="9" stopIfTrue="1" operator="greaterThan">
      <formula>0</formula>
    </cfRule>
  </conditionalFormatting>
  <conditionalFormatting sqref="B74:D74">
    <cfRule type="cellIs" dxfId="7" priority="8" stopIfTrue="1" operator="greaterThan">
      <formula>0</formula>
    </cfRule>
  </conditionalFormatting>
  <conditionalFormatting sqref="B74:D74">
    <cfRule type="cellIs" dxfId="6" priority="7" stopIfTrue="1" operator="greaterThan">
      <formula>0</formula>
    </cfRule>
  </conditionalFormatting>
  <conditionalFormatting sqref="B74:D74">
    <cfRule type="cellIs" dxfId="5" priority="6" stopIfTrue="1" operator="greaterThan">
      <formula>0</formula>
    </cfRule>
  </conditionalFormatting>
  <conditionalFormatting sqref="B74:D74">
    <cfRule type="cellIs" dxfId="4" priority="5" stopIfTrue="1" operator="greaterThan">
      <formula>0</formula>
    </cfRule>
  </conditionalFormatting>
  <conditionalFormatting sqref="B74:D74">
    <cfRule type="cellIs" dxfId="3" priority="4" stopIfTrue="1" operator="greaterThan">
      <formula>0</formula>
    </cfRule>
  </conditionalFormatting>
  <conditionalFormatting sqref="B74:D74">
    <cfRule type="cellIs" dxfId="2" priority="3" stopIfTrue="1" operator="greaterThan">
      <formula>0</formula>
    </cfRule>
  </conditionalFormatting>
  <conditionalFormatting sqref="B74:D74">
    <cfRule type="cellIs" dxfId="1" priority="2" stopIfTrue="1" operator="greaterThan">
      <formula>0</formula>
    </cfRule>
  </conditionalFormatting>
  <conditionalFormatting sqref="B74:D74">
    <cfRule type="cellIs" dxfId="0" priority="1" stopIfTrue="1" operator="greaterThan">
      <formula>0</formula>
    </cfRule>
  </conditionalFormatting>
  <printOptions horizontalCentered="1"/>
  <pageMargins left="0.23622047244094491" right="0.23622047244094491" top="0.39370078740157483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Krycí list</vt:lpstr>
    </vt:vector>
  </TitlesOfParts>
  <Company>Jelínek - Top-Produkt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Radovan Keler</dc:creator>
  <cp:lastModifiedBy>Petr Jonáš</cp:lastModifiedBy>
  <cp:lastPrinted>2016-08-22T08:52:06Z</cp:lastPrinted>
  <dcterms:created xsi:type="dcterms:W3CDTF">2005-06-17T04:20:10Z</dcterms:created>
  <dcterms:modified xsi:type="dcterms:W3CDTF">2023-06-06T06:37:18Z</dcterms:modified>
</cp:coreProperties>
</file>